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/>
  <xr:revisionPtr revIDLastSave="0" documentId="13_ncr:1_{50C545E6-C1C4-441D-8860-CDD06AE2979D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Wolters Kluwer daily overview" sheetId="132" r:id="rId1"/>
    <sheet name="Daily trades 18 - 20 September" sheetId="180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32" l="1"/>
  <c r="B17" i="132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C27" i="132" l="1"/>
  <c r="C28" i="132"/>
  <c r="C29" i="132"/>
  <c r="C30" i="132"/>
  <c r="C31" i="132"/>
  <c r="C32" i="132"/>
  <c r="C33" i="132"/>
  <c r="C34" i="132"/>
  <c r="C35" i="132"/>
  <c r="C36" i="132"/>
  <c r="D29" i="132" l="1"/>
  <c r="E31" i="132"/>
  <c r="F33" i="132"/>
  <c r="D36" i="132"/>
  <c r="D28" i="132"/>
  <c r="E30" i="132"/>
  <c r="F32" i="132"/>
  <c r="D35" i="132"/>
  <c r="D27" i="132"/>
  <c r="E29" i="132"/>
  <c r="F31" i="132"/>
  <c r="D34" i="132"/>
  <c r="E36" i="132"/>
  <c r="E28" i="132"/>
  <c r="F30" i="132"/>
  <c r="D33" i="132"/>
  <c r="E35" i="132"/>
  <c r="E27" i="132"/>
  <c r="F29" i="132"/>
  <c r="D32" i="132"/>
  <c r="E34" i="132"/>
  <c r="F36" i="132"/>
  <c r="F28" i="132"/>
  <c r="D31" i="132"/>
  <c r="E33" i="132"/>
  <c r="F35" i="132"/>
  <c r="F27" i="132"/>
  <c r="D30" i="132"/>
  <c r="E32" i="132"/>
  <c r="F34" i="132"/>
  <c r="N87" i="132" l="1"/>
  <c r="E43" i="132" l="1"/>
  <c r="C7" i="132" s="1"/>
  <c r="D43" i="132" l="1"/>
</calcChain>
</file>

<file path=xl/sharedStrings.xml><?xml version="1.0" encoding="utf-8"?>
<sst xmlns="http://schemas.openxmlformats.org/spreadsheetml/2006/main" count="1075" uniqueCount="23">
  <si>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</si>
  <si>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</si>
  <si>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</si>
  <si>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</si>
  <si>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</si>
  <si>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</si>
  <si>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</si>
  <si>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</si>
  <si>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</si>
  <si>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</si>
  <si>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</si>
  <si>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</si>
  <si>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</si>
  <si>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</si>
  <si>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</si>
  <si>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</si>
  <si>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</si>
  <si>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Cboe DXE</t>
  </si>
  <si>
    <t>Start date:</t>
  </si>
  <si>
    <t>ABN AMRO Bank N.V.</t>
  </si>
  <si>
    <t>Wolters Kluwer NV share buyback overview | EUR 150 million tranche - Transaction Details</t>
  </si>
  <si>
    <t>Euronext Amsterdam</t>
  </si>
  <si>
    <t>Wolters Kluwer share buyback program | EUR 150 million tranche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</si>
</sst>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 * #,##0.00_ ;_ * \-#,##0.00_ ;_ * &quot;-&quot;??_ ;_ @_ "/>
    <numFmt numFmtId="165" formatCode="_-&quot;£&quot;* #,##0.00_-;\-&quot;£&quot;* #,##0.00_-;_-&quot;£&quot;* &quot;-&quot;??_-;_-@_-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£&quot;* #,##0.00_);_(&quot;£&quot;* \(#,##0.00\);_(&quot;£&quot;* &quot;-&quot;??_);_(@_)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h:mm:ss;@"/>
    <numFmt numFmtId="179" formatCode="dd\-mmm\ yyyy"/>
    <numFmt numFmtId="180" formatCode="_ [$€-2]\ * #,##0.00_ ;_ [$€-2]\ * \-#,##0.00_ ;_ [$€-2]\ * &quot;-&quot;??_ ;_ @_ "/>
    <numFmt numFmtId="181" formatCode="0.0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4" applyNumberFormat="0" applyAlignment="0" applyProtection="0"/>
    <xf numFmtId="0" fontId="27" fillId="10" borderId="15" applyNumberFormat="0" applyAlignment="0" applyProtection="0"/>
    <xf numFmtId="0" fontId="28" fillId="10" borderId="14" applyNumberFormat="0" applyAlignment="0" applyProtection="0"/>
    <xf numFmtId="0" fontId="29" fillId="0" borderId="16" applyNumberFormat="0" applyFill="0" applyAlignment="0" applyProtection="0"/>
    <xf numFmtId="0" fontId="5" fillId="11" borderId="17" applyNumberFormat="0" applyAlignment="0" applyProtection="0"/>
    <xf numFmtId="0" fontId="30" fillId="0" borderId="0" applyNumberFormat="0" applyFill="0" applyBorder="0" applyAlignment="0" applyProtection="0"/>
    <xf numFmtId="0" fontId="3" fillId="12" borderId="18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8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7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8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8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on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2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8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168" fontId="5" fillId="4" borderId="3" xfId="4" applyFont="1" applyFill="1" applyBorder="1" applyAlignment="1"/>
    <xf numFmtId="179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7" fontId="0" fillId="2" borderId="0" xfId="0" applyNumberFormat="1" applyFont="1" applyFill="1" applyBorder="1" applyAlignment="1">
      <alignment horizontal="center" vertical="center"/>
    </xf>
    <xf numFmtId="177" fontId="0" fillId="2" borderId="0" xfId="18" applyNumberFormat="1" applyFont="1" applyFill="1" applyAlignment="1">
      <alignment horizontal="center" vertical="center"/>
    </xf>
    <xf numFmtId="177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9" fontId="11" fillId="0" borderId="0" xfId="2" applyNumberFormat="1" applyFont="1" applyFill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  <xf numFmtId="3" fontId="13" fillId="5" borderId="20" xfId="2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68" fontId="13" fillId="5" borderId="20" xfId="4" applyFont="1" applyFill="1" applyBorder="1" applyAlignment="1">
      <alignment horizontal="center"/>
    </xf>
    <xf numFmtId="170" fontId="11" fillId="2" borderId="1" xfId="4" applyNumberFormat="1" applyFont="1" applyFill="1" applyBorder="1" applyAlignment="1">
      <alignment horizontal="center"/>
    </xf>
    <xf numFmtId="170" fontId="12" fillId="2" borderId="10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70" fontId="12" fillId="3" borderId="10" xfId="2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6" fontId="12" fillId="3" borderId="9" xfId="2" applyNumberFormat="1" applyFont="1" applyFill="1" applyBorder="1" applyAlignment="1">
      <alignment horizontal="center"/>
    </xf>
    <xf numFmtId="177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71" fontId="5" fillId="5" borderId="0" xfId="8" applyNumberFormat="1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7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2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180" fontId="11" fillId="2" borderId="0" xfId="6" applyNumberFormat="1" applyFont="1" applyFill="1" applyBorder="1" applyAlignment="1">
      <alignment horizontal="center"/>
    </xf>
    <xf numFmtId="180" fontId="11" fillId="2" borderId="7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9" fontId="0" fillId="2" borderId="1" xfId="0" applyNumberFormat="1" applyFill="1" applyBorder="1" applyAlignment="1">
      <alignment horizontal="center"/>
    </xf>
    <xf numFmtId="179" fontId="0" fillId="2" borderId="20" xfId="0" applyNumberFormat="1" applyFill="1" applyBorder="1" applyAlignment="1">
      <alignment horizontal="center"/>
    </xf>
    <xf numFmtId="180" fontId="11" fillId="2" borderId="0" xfId="4" applyNumberFormat="1" applyFont="1" applyFill="1" applyBorder="1" applyAlignment="1">
      <alignment horizontal="center"/>
    </xf>
    <xf numFmtId="180" fontId="11" fillId="2" borderId="7" xfId="4" applyNumberFormat="1" applyFont="1" applyFill="1" applyBorder="1" applyAlignment="1">
      <alignment horizontal="center"/>
    </xf>
    <xf numFmtId="181" fontId="0" fillId="2" borderId="0" xfId="0" applyNumberFormat="1" applyFont="1" applyFill="1" applyAlignment="1">
      <alignment horizontal="center"/>
    </xf>
    <xf numFmtId="175" fontId="0" fillId="2" borderId="0" xfId="6" applyNumberFormat="1" applyFont="1" applyFill="1" applyAlignment="1">
      <alignment horizontal="center"/>
    </xf>
    <xf numFmtId="170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75" fontId="0" fillId="2" borderId="0" xfId="0" applyNumberFormat="1" applyFont="1" applyFill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171" fontId="11" fillId="2" borderId="0" xfId="8" applyNumberFormat="1" applyFont="1" applyFill="1" applyBorder="1" applyAlignment="1">
      <alignment horizontal="center"/>
    </xf>
    <xf numFmtId="171" fontId="11" fillId="2" borderId="4" xfId="8" applyNumberFormat="1" applyFont="1" applyFill="1" applyBorder="1" applyAlignment="1">
      <alignment horizontal="center"/>
    </xf>
    <xf numFmtId="171" fontId="11" fillId="2" borderId="6" xfId="8" applyNumberFormat="1" applyFont="1" applyFill="1" applyBorder="1" applyAlignment="1">
      <alignment horizontal="center"/>
    </xf>
    <xf numFmtId="171" fontId="11" fillId="2" borderId="7" xfId="8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center"/>
    </xf>
    <xf numFmtId="171" fontId="12" fillId="2" borderId="6" xfId="4" applyNumberFormat="1" applyFont="1" applyFill="1" applyBorder="1" applyAlignment="1"/>
    <xf numFmtId="171" fontId="12" fillId="2" borderId="7" xfId="4" applyNumberFormat="1" applyFont="1" applyFill="1" applyBorder="1" applyAlignment="1"/>
    <xf numFmtId="0" fontId="13" fillId="5" borderId="8" xfId="2" applyFont="1" applyFill="1" applyBorder="1" applyAlignment="1">
      <alignment horizontal="center"/>
    </xf>
    <xf numFmtId="180" fontId="11" fillId="2" borderId="5" xfId="4" applyNumberFormat="1" applyFont="1" applyFill="1" applyBorder="1" applyAlignment="1">
      <alignment horizontal="center"/>
    </xf>
    <xf numFmtId="180" fontId="11" fillId="2" borderId="8" xfId="4" applyNumberFormat="1" applyFont="1" applyFill="1" applyBorder="1" applyAlignment="1">
      <alignment horizontal="center"/>
    </xf>
    <xf numFmtId="180" fontId="11" fillId="2" borderId="5" xfId="8" applyNumberFormat="1" applyFont="1" applyFill="1" applyBorder="1" applyAlignment="1">
      <alignment horizontal="center"/>
    </xf>
    <xf numFmtId="180" fontId="11" fillId="2" borderId="8" xfId="8" applyNumberFormat="1" applyFont="1" applyFill="1" applyBorder="1" applyAlignment="1">
      <alignment horizontal="center"/>
    </xf>
    <xf numFmtId="171" fontId="11" fillId="2" borderId="5" xfId="8" applyNumberFormat="1" applyFont="1" applyFill="1" applyBorder="1" applyAlignment="1">
      <alignment horizontal="center"/>
    </xf>
    <xf numFmtId="171" fontId="11" fillId="2" borderId="8" xfId="8" applyNumberFormat="1" applyFont="1" applyFill="1" applyBorder="1" applyAlignment="1">
      <alignment horizontal="center"/>
    </xf>
    <xf numFmtId="171" fontId="12" fillId="2" borderId="8" xfId="4" applyNumberFormat="1" applyFont="1" applyFill="1" applyBorder="1" applyAlignment="1"/>
    <xf numFmtId="172" fontId="11" fillId="2" borderId="1" xfId="4" applyNumberFormat="1" applyFont="1" applyFill="1" applyBorder="1" applyAlignment="1">
      <alignment horizontal="center"/>
    </xf>
    <xf numFmtId="172" fontId="11" fillId="2" borderId="20" xfId="4" applyNumberFormat="1" applyFont="1" applyFill="1" applyBorder="1" applyAlignment="1">
      <alignment horizontal="center"/>
    </xf>
    <xf numFmtId="180" fontId="11" fillId="2" borderId="0" xfId="8" applyNumberFormat="1" applyFont="1" applyFill="1" applyBorder="1" applyAlignment="1">
      <alignment horizontal="center"/>
    </xf>
    <xf numFmtId="172" fontId="0" fillId="2" borderId="0" xfId="0" applyNumberFormat="1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8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163438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yback%202020/20201104%20Daily%20report%20Share%20Buyba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4-November-2020"/>
      <sheetName val="3-November-2020"/>
      <sheetName val="2-November-2020"/>
    </sheetNames>
    <sheetDataSet>
      <sheetData sheetId="0">
        <row r="57">
          <cell r="E57"/>
          <cell r="I57"/>
          <cell r="K57" t="str">
            <v/>
          </cell>
          <cell r="N57"/>
        </row>
        <row r="58">
          <cell r="E58"/>
          <cell r="I58"/>
          <cell r="K58" t="str">
            <v/>
          </cell>
          <cell r="N58"/>
        </row>
        <row r="59">
          <cell r="E59"/>
          <cell r="I59"/>
          <cell r="K59" t="str">
            <v/>
          </cell>
          <cell r="N59"/>
        </row>
        <row r="60">
          <cell r="E60"/>
          <cell r="I60"/>
          <cell r="K60" t="str">
            <v/>
          </cell>
          <cell r="N60"/>
        </row>
        <row r="61">
          <cell r="E61"/>
          <cell r="I61"/>
          <cell r="K61" t="str">
            <v/>
          </cell>
          <cell r="N61"/>
        </row>
        <row r="62">
          <cell r="E62"/>
          <cell r="I62"/>
          <cell r="K62" t="str">
            <v/>
          </cell>
          <cell r="N62"/>
        </row>
        <row r="63">
          <cell r="E63"/>
          <cell r="I63"/>
          <cell r="K63" t="str">
            <v/>
          </cell>
          <cell r="N63"/>
        </row>
        <row r="64">
          <cell r="E64"/>
          <cell r="I64"/>
          <cell r="K64" t="str">
            <v/>
          </cell>
          <cell r="N64"/>
        </row>
        <row r="65">
          <cell r="E65"/>
          <cell r="I65"/>
          <cell r="K65" t="str">
            <v/>
          </cell>
          <cell r="N65"/>
        </row>
        <row r="66">
          <cell r="E66"/>
          <cell r="I66"/>
          <cell r="K66" t="str">
            <v/>
          </cell>
          <cell r="N66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7"/>
  <sheetViews>
    <sheetView tabSelected="1" zoomScaleNormal="100" workbookViewId="0">
      <selection activeCell="C14" sqref="C14:D14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7" customWidth="1"/>
    <col min="4" max="4" width="17.5703125" style="28" customWidth="1"/>
    <col min="5" max="5" width="17.5703125" style="29" customWidth="1"/>
    <col min="6" max="6" width="12.140625" style="6" customWidth="1"/>
    <col min="7" max="7" width="15.140625" style="6" customWidth="1"/>
    <col min="8" max="8" width="12.140625" style="6" customWidth="1"/>
    <col min="9" max="10" width="12.140625" style="7" customWidth="1"/>
    <col min="11" max="11" width="12.140625" style="6" customWidth="1"/>
    <col min="12" max="12" width="18" style="1" bestFit="1" customWidth="1"/>
    <col min="13" max="16384" width="9.140625" style="1"/>
  </cols>
  <sheetData>
    <row r="1" spans="1:11" ht="23.25">
      <c r="B1" s="2" t="s">
        <v>22</v>
      </c>
      <c r="C1" s="3"/>
      <c r="D1" s="4"/>
      <c r="E1" s="5"/>
    </row>
    <row r="2" spans="1:11">
      <c r="B2" s="8"/>
      <c r="C2" s="9"/>
      <c r="D2" s="4"/>
      <c r="E2" s="5"/>
    </row>
    <row r="3" spans="1:11">
      <c r="B3" s="8"/>
      <c r="C3" s="9"/>
      <c r="D3" s="10"/>
      <c r="E3" s="11"/>
      <c r="F3" s="12"/>
    </row>
    <row r="4" spans="1:11">
      <c r="B4" s="13"/>
      <c r="C4" s="9"/>
      <c r="D4" s="6"/>
      <c r="E4" s="14"/>
      <c r="F4" s="12"/>
    </row>
    <row r="5" spans="1:11">
      <c r="B5" s="13"/>
      <c r="C5" s="9"/>
      <c r="D5" s="6"/>
      <c r="E5" s="15"/>
      <c r="F5" s="16"/>
    </row>
    <row r="6" spans="1:11" s="17" customFormat="1">
      <c r="B6" s="18" t="s">
        <v>18</v>
      </c>
      <c r="C6" s="54">
        <v>45187</v>
      </c>
      <c r="D6" s="6"/>
      <c r="E6" s="19"/>
      <c r="F6" s="20"/>
      <c r="G6" s="21"/>
      <c r="H6" s="21"/>
      <c r="I6" s="22"/>
      <c r="J6" s="22"/>
      <c r="K6" s="21"/>
    </row>
    <row r="7" spans="1:11" s="17" customFormat="1">
      <c r="B7" s="18" t="s">
        <v>0</v>
      </c>
      <c r="C7" s="23">
        <f>E43/150000000</f>
        <v>9.8475838765333321E-2</v>
      </c>
      <c r="D7" s="6"/>
      <c r="E7" s="19"/>
      <c r="G7" s="21"/>
      <c r="H7" s="21"/>
      <c r="I7" s="22"/>
      <c r="J7" s="22"/>
      <c r="K7" s="21"/>
    </row>
    <row r="8" spans="1:11" s="17" customFormat="1">
      <c r="B8" s="18" t="s">
        <v>1</v>
      </c>
      <c r="C8" s="23" t="s">
        <v>19</v>
      </c>
      <c r="D8" s="6"/>
      <c r="E8" s="19"/>
      <c r="G8" s="21"/>
      <c r="H8" s="21"/>
      <c r="I8" s="22"/>
      <c r="J8" s="22"/>
      <c r="K8" s="21"/>
    </row>
    <row r="9" spans="1:11">
      <c r="B9" s="8"/>
      <c r="C9" s="24">
        <v>5826473</v>
      </c>
      <c r="D9" s="25"/>
      <c r="E9" s="26">
        <v>199700000</v>
      </c>
    </row>
    <row r="10" spans="1:11">
      <c r="A10" s="17"/>
      <c r="B10" s="30"/>
      <c r="C10" s="31"/>
      <c r="D10" s="33"/>
      <c r="E10" s="33"/>
      <c r="F10" s="114" t="s">
        <v>15</v>
      </c>
      <c r="G10" s="114"/>
      <c r="H10" s="114"/>
      <c r="I10" s="114" t="s">
        <v>16</v>
      </c>
      <c r="J10" s="114"/>
      <c r="K10" s="115"/>
    </row>
    <row r="11" spans="1:11" s="32" customFormat="1">
      <c r="A11" s="17"/>
      <c r="B11" s="56" t="s">
        <v>2</v>
      </c>
      <c r="C11" s="57" t="s">
        <v>3</v>
      </c>
      <c r="D11" s="59" t="s">
        <v>4</v>
      </c>
      <c r="E11" s="56" t="s">
        <v>5</v>
      </c>
      <c r="F11" s="99" t="s">
        <v>6</v>
      </c>
      <c r="G11" s="64" t="s">
        <v>17</v>
      </c>
      <c r="H11" s="102" t="s">
        <v>14</v>
      </c>
      <c r="I11" s="64" t="s">
        <v>6</v>
      </c>
      <c r="J11" s="64" t="s">
        <v>17</v>
      </c>
      <c r="K11" s="102" t="s">
        <v>14</v>
      </c>
    </row>
    <row r="12" spans="1:11" s="17" customFormat="1">
      <c r="B12" s="83">
        <v>45187</v>
      </c>
      <c r="C12" s="55">
        <v>41141</v>
      </c>
      <c r="D12" s="110">
        <v>117.5177</v>
      </c>
      <c r="E12" s="62">
        <v>4834795.7</v>
      </c>
      <c r="F12" s="95">
        <v>41141</v>
      </c>
      <c r="G12" s="94">
        <v>0</v>
      </c>
      <c r="H12" s="107">
        <v>0</v>
      </c>
      <c r="I12" s="80">
        <v>117.5177</v>
      </c>
      <c r="J12" s="85">
        <v>0</v>
      </c>
      <c r="K12" s="103">
        <v>0</v>
      </c>
    </row>
    <row r="13" spans="1:11" s="17" customFormat="1">
      <c r="B13" s="83">
        <v>45188</v>
      </c>
      <c r="C13" s="55">
        <v>46398</v>
      </c>
      <c r="D13" s="110">
        <v>116.45310000000001</v>
      </c>
      <c r="E13" s="62">
        <v>5403190.9299999997</v>
      </c>
      <c r="F13" s="95">
        <v>46398</v>
      </c>
      <c r="G13" s="94">
        <v>0</v>
      </c>
      <c r="H13" s="107">
        <v>0</v>
      </c>
      <c r="I13" s="80">
        <v>116.45310000000001</v>
      </c>
      <c r="J13" s="85">
        <v>0</v>
      </c>
      <c r="K13" s="103">
        <v>0</v>
      </c>
    </row>
    <row r="14" spans="1:11" s="17" customFormat="1">
      <c r="B14" s="84">
        <v>45189</v>
      </c>
      <c r="C14" s="77">
        <v>38824</v>
      </c>
      <c r="D14" s="111">
        <v>116.7677</v>
      </c>
      <c r="E14" s="79">
        <v>4533389.1847999999</v>
      </c>
      <c r="F14" s="96">
        <v>38824</v>
      </c>
      <c r="G14" s="97">
        <v>0</v>
      </c>
      <c r="H14" s="108">
        <v>0</v>
      </c>
      <c r="I14" s="81">
        <v>116.7677</v>
      </c>
      <c r="J14" s="86">
        <v>0</v>
      </c>
      <c r="K14" s="104">
        <v>0</v>
      </c>
    </row>
    <row r="15" spans="1:11" s="17" customFormat="1" hidden="1">
      <c r="B15" s="83">
        <v>45191</v>
      </c>
      <c r="C15" s="55"/>
      <c r="D15" s="110"/>
      <c r="E15" s="62"/>
      <c r="F15" s="95"/>
      <c r="G15" s="94">
        <v>0</v>
      </c>
      <c r="H15" s="107">
        <v>0</v>
      </c>
      <c r="I15" s="80"/>
      <c r="J15" s="85"/>
      <c r="K15" s="103"/>
    </row>
    <row r="16" spans="1:11" s="17" customFormat="1" hidden="1">
      <c r="B16" s="83">
        <v>45192</v>
      </c>
      <c r="C16" s="55"/>
      <c r="D16" s="110"/>
      <c r="E16" s="62"/>
      <c r="F16" s="95"/>
      <c r="G16" s="94">
        <v>0</v>
      </c>
      <c r="H16" s="107">
        <v>0</v>
      </c>
      <c r="I16" s="80"/>
      <c r="J16" s="85"/>
      <c r="K16" s="103"/>
    </row>
    <row r="17" spans="2:11" s="17" customFormat="1" hidden="1">
      <c r="B17" s="83">
        <f t="shared" ref="B17:B42" si="0">WORKDAY(B16,1)</f>
        <v>45194</v>
      </c>
      <c r="C17" s="55"/>
      <c r="D17" s="60"/>
      <c r="E17" s="62"/>
      <c r="F17" s="95"/>
      <c r="G17" s="94">
        <v>0</v>
      </c>
      <c r="H17" s="107">
        <v>0</v>
      </c>
      <c r="I17" s="80"/>
      <c r="J17" s="85"/>
      <c r="K17" s="105"/>
    </row>
    <row r="18" spans="2:11" s="17" customFormat="1" hidden="1">
      <c r="B18" s="83">
        <f t="shared" si="0"/>
        <v>45195</v>
      </c>
      <c r="C18" s="55"/>
      <c r="D18" s="60"/>
      <c r="E18" s="62"/>
      <c r="F18" s="95"/>
      <c r="G18" s="94">
        <v>0</v>
      </c>
      <c r="H18" s="107">
        <v>0</v>
      </c>
      <c r="I18" s="80"/>
      <c r="J18" s="85"/>
      <c r="K18" s="105"/>
    </row>
    <row r="19" spans="2:11" s="17" customFormat="1" hidden="1">
      <c r="B19" s="84">
        <f t="shared" si="0"/>
        <v>45196</v>
      </c>
      <c r="C19" s="77"/>
      <c r="D19" s="78"/>
      <c r="E19" s="79"/>
      <c r="F19" s="96"/>
      <c r="G19" s="94">
        <v>0</v>
      </c>
      <c r="H19" s="107">
        <v>0</v>
      </c>
      <c r="I19" s="81"/>
      <c r="J19" s="86"/>
      <c r="K19" s="106"/>
    </row>
    <row r="20" spans="2:11" s="17" customFormat="1" hidden="1">
      <c r="B20" s="83">
        <f t="shared" si="0"/>
        <v>45197</v>
      </c>
      <c r="C20" s="55"/>
      <c r="D20" s="60"/>
      <c r="E20" s="62"/>
      <c r="F20" s="95"/>
      <c r="G20" s="94">
        <v>0</v>
      </c>
      <c r="H20" s="107">
        <v>0</v>
      </c>
      <c r="I20" s="80"/>
      <c r="J20" s="85"/>
      <c r="K20" s="105"/>
    </row>
    <row r="21" spans="2:11" s="17" customFormat="1" hidden="1">
      <c r="B21" s="83">
        <f t="shared" si="0"/>
        <v>45198</v>
      </c>
      <c r="C21" s="55"/>
      <c r="D21" s="60"/>
      <c r="E21" s="62"/>
      <c r="F21" s="95"/>
      <c r="G21" s="94">
        <v>0</v>
      </c>
      <c r="H21" s="107">
        <v>0</v>
      </c>
      <c r="I21" s="80"/>
      <c r="J21" s="85"/>
      <c r="K21" s="103"/>
    </row>
    <row r="22" spans="2:11" s="17" customFormat="1" hidden="1">
      <c r="B22" s="83">
        <f t="shared" si="0"/>
        <v>45201</v>
      </c>
      <c r="C22" s="55"/>
      <c r="D22" s="60"/>
      <c r="E22" s="62"/>
      <c r="F22" s="95"/>
      <c r="G22" s="94">
        <v>0</v>
      </c>
      <c r="H22" s="107">
        <v>0</v>
      </c>
      <c r="I22" s="80"/>
      <c r="J22" s="85"/>
      <c r="K22" s="105"/>
    </row>
    <row r="23" spans="2:11" s="17" customFormat="1" hidden="1">
      <c r="B23" s="83">
        <f t="shared" si="0"/>
        <v>45202</v>
      </c>
      <c r="C23" s="55"/>
      <c r="D23" s="60"/>
      <c r="E23" s="62"/>
      <c r="F23" s="95"/>
      <c r="G23" s="94">
        <v>0</v>
      </c>
      <c r="H23" s="107">
        <v>0</v>
      </c>
      <c r="I23" s="80"/>
      <c r="J23" s="85"/>
      <c r="K23" s="105"/>
    </row>
    <row r="24" spans="2:11" s="17" customFormat="1" hidden="1">
      <c r="B24" s="84">
        <f t="shared" si="0"/>
        <v>45203</v>
      </c>
      <c r="C24" s="77"/>
      <c r="D24" s="78"/>
      <c r="E24" s="79"/>
      <c r="F24" s="96"/>
      <c r="G24" s="94">
        <v>0</v>
      </c>
      <c r="H24" s="107">
        <v>0</v>
      </c>
      <c r="I24" s="81"/>
      <c r="J24" s="86"/>
      <c r="K24" s="106"/>
    </row>
    <row r="25" spans="2:11" s="17" customFormat="1" hidden="1">
      <c r="B25" s="83">
        <f t="shared" si="0"/>
        <v>45204</v>
      </c>
      <c r="C25" s="55"/>
      <c r="D25" s="60"/>
      <c r="E25" s="62"/>
      <c r="F25" s="95"/>
      <c r="G25" s="94">
        <v>0</v>
      </c>
      <c r="H25" s="107">
        <v>0</v>
      </c>
      <c r="I25" s="80"/>
      <c r="J25" s="85"/>
      <c r="K25" s="105"/>
    </row>
    <row r="26" spans="2:11" s="17" customFormat="1" hidden="1">
      <c r="B26" s="83">
        <f t="shared" si="0"/>
        <v>45205</v>
      </c>
      <c r="C26" s="55"/>
      <c r="D26" s="60"/>
      <c r="E26" s="62"/>
      <c r="F26" s="95"/>
      <c r="G26" s="94">
        <v>0</v>
      </c>
      <c r="H26" s="107">
        <v>0</v>
      </c>
      <c r="I26" s="80"/>
      <c r="J26" s="112"/>
      <c r="K26" s="105"/>
    </row>
    <row r="27" spans="2:11" s="17" customFormat="1" hidden="1">
      <c r="B27" s="83">
        <f t="shared" si="0"/>
        <v>45208</v>
      </c>
      <c r="C27" s="55" t="str">
        <f>IF('[1]Daily report'!E57="","",'[1]Daily report'!E57)</f>
        <v/>
      </c>
      <c r="D27" s="60" t="str">
        <f>IF(C27="","",'[1]Daily report'!I57)</f>
        <v/>
      </c>
      <c r="E27" s="62" t="str">
        <f>IF(C27="","",'[1]Daily report'!K57)</f>
        <v/>
      </c>
      <c r="F27" s="95" t="str">
        <f>IF(C27="","",'[1]Daily report'!N57)</f>
        <v/>
      </c>
      <c r="G27" s="94">
        <v>0</v>
      </c>
      <c r="H27" s="107">
        <v>0</v>
      </c>
      <c r="I27" s="80"/>
      <c r="J27" s="85"/>
      <c r="K27" s="103"/>
    </row>
    <row r="28" spans="2:11" s="17" customFormat="1" hidden="1">
      <c r="B28" s="83">
        <f t="shared" si="0"/>
        <v>45209</v>
      </c>
      <c r="C28" s="55" t="str">
        <f>IF('[1]Daily report'!E58="","",'[1]Daily report'!E58)</f>
        <v/>
      </c>
      <c r="D28" s="60" t="str">
        <f>IF(C28="","",'[1]Daily report'!I58)</f>
        <v/>
      </c>
      <c r="E28" s="62" t="str">
        <f>IF(C28="","",'[1]Daily report'!K58)</f>
        <v/>
      </c>
      <c r="F28" s="95" t="str">
        <f>IF(C28="","",'[1]Daily report'!N58)</f>
        <v/>
      </c>
      <c r="G28" s="94">
        <v>0</v>
      </c>
      <c r="H28" s="107">
        <v>0</v>
      </c>
      <c r="I28" s="80"/>
      <c r="J28" s="85"/>
      <c r="K28" s="103"/>
    </row>
    <row r="29" spans="2:11" s="17" customFormat="1" hidden="1">
      <c r="B29" s="84">
        <f t="shared" si="0"/>
        <v>45210</v>
      </c>
      <c r="C29" s="77" t="str">
        <f>IF('[1]Daily report'!E59="","",'[1]Daily report'!E59)</f>
        <v/>
      </c>
      <c r="D29" s="78" t="str">
        <f>IF(C29="","",'[1]Daily report'!I59)</f>
        <v/>
      </c>
      <c r="E29" s="79" t="str">
        <f>IF(C29="","",'[1]Daily report'!K59)</f>
        <v/>
      </c>
      <c r="F29" s="96" t="str">
        <f>IF(C29="","",'[1]Daily report'!N59)</f>
        <v/>
      </c>
      <c r="G29" s="94">
        <v>0</v>
      </c>
      <c r="H29" s="107">
        <v>0</v>
      </c>
      <c r="I29" s="81"/>
      <c r="J29" s="86"/>
      <c r="K29" s="104"/>
    </row>
    <row r="30" spans="2:11" s="17" customFormat="1" hidden="1">
      <c r="B30" s="83">
        <f t="shared" si="0"/>
        <v>45211</v>
      </c>
      <c r="C30" s="55" t="str">
        <f>IF('[1]Daily report'!E60="","",'[1]Daily report'!E60)</f>
        <v/>
      </c>
      <c r="D30" s="60" t="str">
        <f>IF(C30="","",'[1]Daily report'!I60)</f>
        <v/>
      </c>
      <c r="E30" s="62" t="str">
        <f>IF(C30="","",'[1]Daily report'!K60)</f>
        <v/>
      </c>
      <c r="F30" s="95" t="str">
        <f>IF(C30="","",'[1]Daily report'!N60)</f>
        <v/>
      </c>
      <c r="G30" s="94">
        <v>0</v>
      </c>
      <c r="H30" s="107">
        <v>0</v>
      </c>
      <c r="I30" s="80"/>
      <c r="J30" s="85"/>
      <c r="K30" s="103"/>
    </row>
    <row r="31" spans="2:11" s="17" customFormat="1" hidden="1">
      <c r="B31" s="83">
        <f t="shared" si="0"/>
        <v>45212</v>
      </c>
      <c r="C31" s="55" t="str">
        <f>IF('[1]Daily report'!E61="","",'[1]Daily report'!E61)</f>
        <v/>
      </c>
      <c r="D31" s="60" t="str">
        <f>IF(C31="","",'[1]Daily report'!I61)</f>
        <v/>
      </c>
      <c r="E31" s="62" t="str">
        <f>IF(C31="","",'[1]Daily report'!K61)</f>
        <v/>
      </c>
      <c r="F31" s="95" t="str">
        <f>IF(C31="","",'[1]Daily report'!N61)</f>
        <v/>
      </c>
      <c r="G31" s="94">
        <v>0</v>
      </c>
      <c r="H31" s="107">
        <v>0</v>
      </c>
      <c r="I31" s="80"/>
      <c r="J31" s="85"/>
      <c r="K31" s="103"/>
    </row>
    <row r="32" spans="2:11" s="17" customFormat="1" hidden="1">
      <c r="B32" s="83">
        <f t="shared" si="0"/>
        <v>45215</v>
      </c>
      <c r="C32" s="55" t="str">
        <f>IF('[1]Daily report'!E62="","",'[1]Daily report'!E62)</f>
        <v/>
      </c>
      <c r="D32" s="60" t="str">
        <f>IF(C32="","",'[1]Daily report'!I62)</f>
        <v/>
      </c>
      <c r="E32" s="62" t="str">
        <f>IF(C32="","",'[1]Daily report'!K62)</f>
        <v/>
      </c>
      <c r="F32" s="95" t="str">
        <f>IF(C32="","",'[1]Daily report'!N62)</f>
        <v/>
      </c>
      <c r="G32" s="94">
        <v>0</v>
      </c>
      <c r="H32" s="107">
        <v>0</v>
      </c>
      <c r="I32" s="80"/>
      <c r="J32" s="85"/>
      <c r="K32" s="103"/>
    </row>
    <row r="33" spans="2:11" s="17" customFormat="1" hidden="1">
      <c r="B33" s="83">
        <f t="shared" si="0"/>
        <v>45216</v>
      </c>
      <c r="C33" s="55" t="str">
        <f>IF('[1]Daily report'!E63="","",'[1]Daily report'!E63)</f>
        <v/>
      </c>
      <c r="D33" s="60" t="str">
        <f>IF(C33="","",'[1]Daily report'!I63)</f>
        <v/>
      </c>
      <c r="E33" s="62" t="str">
        <f>IF(C33="","",'[1]Daily report'!K63)</f>
        <v/>
      </c>
      <c r="F33" s="95" t="str">
        <f>IF(C33="","",'[1]Daily report'!N63)</f>
        <v/>
      </c>
      <c r="G33" s="94">
        <v>0</v>
      </c>
      <c r="H33" s="107">
        <v>0</v>
      </c>
      <c r="I33" s="80"/>
      <c r="J33" s="85"/>
      <c r="K33" s="103"/>
    </row>
    <row r="34" spans="2:11" s="17" customFormat="1" hidden="1">
      <c r="B34" s="84">
        <f t="shared" si="0"/>
        <v>45217</v>
      </c>
      <c r="C34" s="77" t="str">
        <f>IF('[1]Daily report'!E64="","",'[1]Daily report'!E64)</f>
        <v/>
      </c>
      <c r="D34" s="78" t="str">
        <f>IF(C34="","",'[1]Daily report'!I64)</f>
        <v/>
      </c>
      <c r="E34" s="79" t="str">
        <f>IF(C34="","",'[1]Daily report'!K64)</f>
        <v/>
      </c>
      <c r="F34" s="96" t="str">
        <f>IF(C34="","",'[1]Daily report'!N64)</f>
        <v/>
      </c>
      <c r="G34" s="94">
        <v>0</v>
      </c>
      <c r="H34" s="107">
        <v>0</v>
      </c>
      <c r="I34" s="81"/>
      <c r="J34" s="86"/>
      <c r="K34" s="104"/>
    </row>
    <row r="35" spans="2:11" s="17" customFormat="1" hidden="1">
      <c r="B35" s="83">
        <f t="shared" si="0"/>
        <v>45218</v>
      </c>
      <c r="C35" s="55" t="str">
        <f>IF('[1]Daily report'!E65="","",'[1]Daily report'!E65)</f>
        <v/>
      </c>
      <c r="D35" s="60" t="str">
        <f>IF(C35="","",'[1]Daily report'!I65)</f>
        <v/>
      </c>
      <c r="E35" s="62" t="str">
        <f>IF(C35="","",'[1]Daily report'!K65)</f>
        <v/>
      </c>
      <c r="F35" s="95" t="str">
        <f>IF(C35="","",'[1]Daily report'!N65)</f>
        <v/>
      </c>
      <c r="G35" s="94">
        <v>0</v>
      </c>
      <c r="H35" s="107">
        <v>0</v>
      </c>
      <c r="I35" s="80"/>
      <c r="J35" s="85"/>
      <c r="K35" s="103"/>
    </row>
    <row r="36" spans="2:11" s="17" customFormat="1" hidden="1">
      <c r="B36" s="83">
        <f t="shared" si="0"/>
        <v>45219</v>
      </c>
      <c r="C36" s="55" t="str">
        <f>IF('[1]Daily report'!E66="","",'[1]Daily report'!E66)</f>
        <v/>
      </c>
      <c r="D36" s="60" t="str">
        <f>IF(C36="","",'[1]Daily report'!I66)</f>
        <v/>
      </c>
      <c r="E36" s="62" t="str">
        <f>IF(C36="","",'[1]Daily report'!K66)</f>
        <v/>
      </c>
      <c r="F36" s="95" t="str">
        <f>IF(C36="","",'[1]Daily report'!N66)</f>
        <v/>
      </c>
      <c r="G36" s="94">
        <v>0</v>
      </c>
      <c r="H36" s="107">
        <v>0</v>
      </c>
      <c r="I36" s="80"/>
      <c r="J36" s="85"/>
      <c r="K36" s="103"/>
    </row>
    <row r="37" spans="2:11" s="17" customFormat="1" hidden="1">
      <c r="B37" s="83">
        <f t="shared" si="0"/>
        <v>45222</v>
      </c>
      <c r="C37" s="55"/>
      <c r="D37" s="60"/>
      <c r="E37" s="62"/>
      <c r="F37" s="95"/>
      <c r="G37" s="94">
        <v>0</v>
      </c>
      <c r="H37" s="107">
        <v>0</v>
      </c>
      <c r="I37" s="80"/>
      <c r="J37" s="85"/>
      <c r="K37" s="103"/>
    </row>
    <row r="38" spans="2:11" s="17" customFormat="1" hidden="1">
      <c r="B38" s="83">
        <f t="shared" si="0"/>
        <v>45223</v>
      </c>
      <c r="C38" s="55"/>
      <c r="D38" s="60"/>
      <c r="E38" s="62"/>
      <c r="F38" s="95"/>
      <c r="G38" s="94">
        <v>0</v>
      </c>
      <c r="H38" s="107">
        <v>0</v>
      </c>
      <c r="I38" s="80"/>
      <c r="J38" s="85"/>
      <c r="K38" s="103"/>
    </row>
    <row r="39" spans="2:11" s="17" customFormat="1" hidden="1">
      <c r="B39" s="76">
        <f t="shared" si="0"/>
        <v>45224</v>
      </c>
      <c r="C39" s="77"/>
      <c r="D39" s="78"/>
      <c r="E39" s="79"/>
      <c r="F39" s="96"/>
      <c r="G39" s="94">
        <v>0</v>
      </c>
      <c r="H39" s="107">
        <v>0</v>
      </c>
      <c r="I39" s="81"/>
      <c r="J39" s="86"/>
      <c r="K39" s="104"/>
    </row>
    <row r="40" spans="2:11" s="17" customFormat="1" hidden="1">
      <c r="B40" s="34">
        <f t="shared" si="0"/>
        <v>45225</v>
      </c>
      <c r="C40" s="55"/>
      <c r="D40" s="60"/>
      <c r="E40" s="62"/>
      <c r="F40" s="95"/>
      <c r="G40" s="94">
        <v>0</v>
      </c>
      <c r="H40" s="107">
        <v>0</v>
      </c>
      <c r="I40" s="80"/>
      <c r="J40" s="85"/>
      <c r="K40" s="103"/>
    </row>
    <row r="41" spans="2:11" s="17" customFormat="1" hidden="1">
      <c r="B41" s="34">
        <f t="shared" si="0"/>
        <v>45226</v>
      </c>
      <c r="C41" s="55"/>
      <c r="D41" s="60"/>
      <c r="E41" s="62"/>
      <c r="F41" s="95"/>
      <c r="G41" s="94">
        <v>0</v>
      </c>
      <c r="H41" s="107">
        <v>0</v>
      </c>
      <c r="I41" s="80"/>
      <c r="J41" s="85"/>
      <c r="K41" s="103"/>
    </row>
    <row r="42" spans="2:11" s="17" customFormat="1" hidden="1">
      <c r="B42" s="34">
        <f t="shared" si="0"/>
        <v>45229</v>
      </c>
      <c r="C42" s="55"/>
      <c r="D42" s="60"/>
      <c r="E42" s="62"/>
      <c r="F42" s="95"/>
      <c r="G42" s="94">
        <v>0</v>
      </c>
      <c r="H42" s="107">
        <v>0</v>
      </c>
      <c r="I42" s="80"/>
      <c r="J42" s="85"/>
      <c r="K42" s="103"/>
    </row>
    <row r="43" spans="2:11">
      <c r="B43" s="65" t="s">
        <v>7</v>
      </c>
      <c r="C43" s="58">
        <f>SUM(C12:C42)</f>
        <v>126363</v>
      </c>
      <c r="D43" s="61">
        <f>E43/C43</f>
        <v>116.89636851610042</v>
      </c>
      <c r="E43" s="63">
        <f>SUM(E12:E42)</f>
        <v>14771375.814799998</v>
      </c>
      <c r="F43" s="100"/>
      <c r="G43" s="101"/>
      <c r="H43" s="109"/>
      <c r="I43" s="92"/>
      <c r="J43" s="92"/>
      <c r="K43" s="93"/>
    </row>
    <row r="44" spans="2:11">
      <c r="B44" s="27"/>
      <c r="D44" s="27"/>
      <c r="E44" s="27"/>
      <c r="F44" s="27"/>
    </row>
    <row r="45" spans="2:11">
      <c r="B45" s="27"/>
      <c r="C45" s="90"/>
      <c r="D45" s="91"/>
      <c r="E45" s="88"/>
      <c r="F45" s="27"/>
    </row>
    <row r="46" spans="2:11">
      <c r="B46" s="27"/>
      <c r="C46" s="90"/>
      <c r="D46" s="27"/>
      <c r="E46" s="89"/>
      <c r="F46" s="89"/>
    </row>
    <row r="47" spans="2:11">
      <c r="B47" s="27"/>
      <c r="D47" s="27"/>
      <c r="E47" s="87"/>
      <c r="F47" s="27"/>
    </row>
    <row r="48" spans="2:11">
      <c r="B48" s="27"/>
      <c r="D48" s="27"/>
      <c r="E48" s="27"/>
      <c r="F48" s="27"/>
    </row>
    <row r="49" spans="2:6">
      <c r="B49" s="27"/>
      <c r="D49" s="113"/>
      <c r="E49" s="27"/>
      <c r="F49" s="27"/>
    </row>
    <row r="50" spans="2:6">
      <c r="B50" s="27"/>
      <c r="D50" s="27"/>
      <c r="E50" s="27"/>
      <c r="F50" s="27"/>
    </row>
    <row r="51" spans="2:6">
      <c r="B51" s="27"/>
      <c r="D51" s="27"/>
      <c r="E51" s="27"/>
      <c r="F51" s="27"/>
    </row>
    <row r="52" spans="2:6">
      <c r="B52" s="27"/>
      <c r="F52" s="27"/>
    </row>
    <row r="53" spans="2:6">
      <c r="B53" s="27"/>
      <c r="F53" s="27"/>
    </row>
    <row r="54" spans="2:6">
      <c r="B54" s="27"/>
      <c r="F54" s="27"/>
    </row>
    <row r="55" spans="2:6">
      <c r="B55" s="27"/>
      <c r="F55" s="27"/>
    </row>
    <row r="87" spans="14:14">
      <c r="N87" s="1">
        <f>SUM(C12:C42)</f>
        <v>126363</v>
      </c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1027" activePane="bottomLeft" state="frozen"/>
      <selection pane="bottomLeft" activeCell="C772" sqref="C772:C1053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6" t="s">
        <v>8</v>
      </c>
      <c r="B3" s="116"/>
      <c r="C3" s="116"/>
      <c r="D3" s="116"/>
      <c r="E3" s="116"/>
      <c r="F3" s="116"/>
      <c r="G3" s="82"/>
    </row>
    <row r="4" spans="1:7">
      <c r="A4" s="66" t="s">
        <v>2</v>
      </c>
      <c r="B4" s="66" t="s">
        <v>9</v>
      </c>
      <c r="C4" s="67" t="s">
        <v>10</v>
      </c>
      <c r="D4" s="68" t="s">
        <v>11</v>
      </c>
      <c r="E4" s="68" t="s">
        <v>12</v>
      </c>
      <c r="F4" s="69" t="s">
        <v>13</v>
      </c>
    </row>
    <row r="5" spans="1:7">
      <c r="A5" s="42">
        <v>45187.377696759257</v>
      </c>
      <c r="B5" s="70">
        <v>45187.377696759257</v>
      </c>
      <c r="C5" s="71">
        <v>149</v>
      </c>
      <c r="D5" s="72">
        <v>117.4</v>
      </c>
      <c r="E5" s="73">
        <v>17492.600000000002</v>
      </c>
      <c r="F5" s="71" t="s">
        <v>21</v>
      </c>
    </row>
    <row r="6" spans="1:7">
      <c r="A6" s="42">
        <v>45187.377696759257</v>
      </c>
      <c r="B6" s="70">
        <v>45187.377696759257</v>
      </c>
      <c r="C6" s="71">
        <v>97</v>
      </c>
      <c r="D6" s="72">
        <v>117.4</v>
      </c>
      <c r="E6" s="73">
        <v>11387.800000000001</v>
      </c>
      <c r="F6" s="71" t="s">
        <v>21</v>
      </c>
    </row>
    <row r="7" spans="1:7">
      <c r="A7" s="42">
        <v>45187.377696759257</v>
      </c>
      <c r="B7" s="70">
        <v>45187.377696759257</v>
      </c>
      <c r="C7" s="71">
        <v>187</v>
      </c>
      <c r="D7" s="72">
        <v>117.4</v>
      </c>
      <c r="E7" s="73">
        <v>21953.8</v>
      </c>
      <c r="F7" s="71" t="s">
        <v>21</v>
      </c>
    </row>
    <row r="8" spans="1:7">
      <c r="A8" s="42">
        <v>45187.377696759257</v>
      </c>
      <c r="B8" s="70">
        <v>45187.377696759257</v>
      </c>
      <c r="C8" s="71">
        <v>78</v>
      </c>
      <c r="D8" s="72">
        <v>117.4</v>
      </c>
      <c r="E8" s="73">
        <v>9157.2000000000007</v>
      </c>
      <c r="F8" s="71" t="s">
        <v>21</v>
      </c>
    </row>
    <row r="9" spans="1:7">
      <c r="A9" s="42">
        <v>45187.378368055557</v>
      </c>
      <c r="B9" s="70">
        <v>45187.378368055557</v>
      </c>
      <c r="C9" s="71">
        <v>133</v>
      </c>
      <c r="D9" s="72">
        <v>117.65</v>
      </c>
      <c r="E9" s="73">
        <v>15647.45</v>
      </c>
      <c r="F9" s="71" t="s">
        <v>21</v>
      </c>
    </row>
    <row r="10" spans="1:7">
      <c r="A10" s="42">
        <v>45187.379374999997</v>
      </c>
      <c r="B10" s="70">
        <v>45187.379374999997</v>
      </c>
      <c r="C10" s="71">
        <v>103</v>
      </c>
      <c r="D10" s="72">
        <v>117.55</v>
      </c>
      <c r="E10" s="73">
        <v>12107.65</v>
      </c>
      <c r="F10" s="71" t="s">
        <v>21</v>
      </c>
    </row>
    <row r="11" spans="1:7">
      <c r="A11" s="42">
        <v>45187.379861111112</v>
      </c>
      <c r="B11" s="70">
        <v>45187.379861111112</v>
      </c>
      <c r="C11" s="71">
        <v>112</v>
      </c>
      <c r="D11" s="72">
        <v>117.5</v>
      </c>
      <c r="E11" s="73">
        <v>13160</v>
      </c>
      <c r="F11" s="71" t="s">
        <v>21</v>
      </c>
    </row>
    <row r="12" spans="1:7">
      <c r="A12" s="42">
        <v>45187.379861111112</v>
      </c>
      <c r="B12" s="70">
        <v>45187.379861111112</v>
      </c>
      <c r="C12" s="71">
        <v>300</v>
      </c>
      <c r="D12" s="72">
        <v>117.5</v>
      </c>
      <c r="E12" s="73">
        <v>35250</v>
      </c>
      <c r="F12" s="71" t="s">
        <v>21</v>
      </c>
    </row>
    <row r="13" spans="1:7">
      <c r="A13" s="42">
        <v>45187.38212962963</v>
      </c>
      <c r="B13" s="70">
        <v>45187.38212962963</v>
      </c>
      <c r="C13" s="71">
        <v>192</v>
      </c>
      <c r="D13" s="72">
        <v>117.65</v>
      </c>
      <c r="E13" s="73">
        <v>22588.800000000003</v>
      </c>
      <c r="F13" s="71" t="s">
        <v>21</v>
      </c>
    </row>
    <row r="14" spans="1:7">
      <c r="A14" s="42">
        <v>45187.382141203707</v>
      </c>
      <c r="B14" s="70">
        <v>45187.382141203707</v>
      </c>
      <c r="C14" s="71">
        <v>103</v>
      </c>
      <c r="D14" s="72">
        <v>117.65</v>
      </c>
      <c r="E14" s="73">
        <v>12117.95</v>
      </c>
      <c r="F14" s="71" t="s">
        <v>21</v>
      </c>
    </row>
    <row r="15" spans="1:7">
      <c r="A15" s="42">
        <v>45187.385231481479</v>
      </c>
      <c r="B15" s="70">
        <v>45187.385231481479</v>
      </c>
      <c r="C15" s="71">
        <v>39</v>
      </c>
      <c r="D15" s="72">
        <v>117.85</v>
      </c>
      <c r="E15" s="73">
        <v>4596.1499999999996</v>
      </c>
      <c r="F15" s="71" t="s">
        <v>21</v>
      </c>
    </row>
    <row r="16" spans="1:7">
      <c r="A16" s="42">
        <v>45187.385231481479</v>
      </c>
      <c r="B16" s="70">
        <v>45187.385231481479</v>
      </c>
      <c r="C16" s="71">
        <v>101</v>
      </c>
      <c r="D16" s="72">
        <v>117.85</v>
      </c>
      <c r="E16" s="73">
        <v>11902.849999999999</v>
      </c>
      <c r="F16" s="71" t="s">
        <v>21</v>
      </c>
    </row>
    <row r="17" spans="1:6">
      <c r="A17" s="42">
        <v>45187.385231481479</v>
      </c>
      <c r="B17" s="70">
        <v>45187.385231481479</v>
      </c>
      <c r="C17" s="71">
        <v>57</v>
      </c>
      <c r="D17" s="72">
        <v>117.85</v>
      </c>
      <c r="E17" s="73">
        <v>6717.45</v>
      </c>
      <c r="F17" s="71" t="s">
        <v>21</v>
      </c>
    </row>
    <row r="18" spans="1:6">
      <c r="A18" s="42">
        <v>45187.385231481479</v>
      </c>
      <c r="B18" s="70">
        <v>45187.385231481479</v>
      </c>
      <c r="C18" s="71">
        <v>76</v>
      </c>
      <c r="D18" s="72">
        <v>117.85</v>
      </c>
      <c r="E18" s="73">
        <v>8956.6</v>
      </c>
      <c r="F18" s="71" t="s">
        <v>21</v>
      </c>
    </row>
    <row r="19" spans="1:6">
      <c r="A19" s="42">
        <v>45187.385474537034</v>
      </c>
      <c r="B19" s="70">
        <v>45187.385474537034</v>
      </c>
      <c r="C19" s="71">
        <v>79</v>
      </c>
      <c r="D19" s="72">
        <v>117.85</v>
      </c>
      <c r="E19" s="73">
        <v>9310.15</v>
      </c>
      <c r="F19" s="71" t="s">
        <v>21</v>
      </c>
    </row>
    <row r="20" spans="1:6">
      <c r="A20" s="42">
        <v>45187.385474537034</v>
      </c>
      <c r="B20" s="70">
        <v>45187.385474537034</v>
      </c>
      <c r="C20" s="71">
        <v>31</v>
      </c>
      <c r="D20" s="72">
        <v>117.85</v>
      </c>
      <c r="E20" s="73">
        <v>3653.35</v>
      </c>
      <c r="F20" s="71" t="s">
        <v>21</v>
      </c>
    </row>
    <row r="21" spans="1:6">
      <c r="A21" s="42">
        <v>45187.38726851852</v>
      </c>
      <c r="B21" s="70">
        <v>45187.38726851852</v>
      </c>
      <c r="C21" s="71">
        <v>131</v>
      </c>
      <c r="D21" s="72">
        <v>117.75</v>
      </c>
      <c r="E21" s="73">
        <v>15425.25</v>
      </c>
      <c r="F21" s="71" t="s">
        <v>21</v>
      </c>
    </row>
    <row r="22" spans="1:6">
      <c r="A22" s="42">
        <v>45187.387638888889</v>
      </c>
      <c r="B22" s="70">
        <v>45187.387638888889</v>
      </c>
      <c r="C22" s="71">
        <v>107</v>
      </c>
      <c r="D22" s="72">
        <v>117.75</v>
      </c>
      <c r="E22" s="73">
        <v>12599.25</v>
      </c>
      <c r="F22" s="71" t="s">
        <v>21</v>
      </c>
    </row>
    <row r="23" spans="1:6">
      <c r="A23" s="42">
        <v>45187.389155092591</v>
      </c>
      <c r="B23" s="70">
        <v>45187.389155092591</v>
      </c>
      <c r="C23" s="71">
        <v>101</v>
      </c>
      <c r="D23" s="72">
        <v>117.7</v>
      </c>
      <c r="E23" s="73">
        <v>11887.7</v>
      </c>
      <c r="F23" s="71" t="s">
        <v>21</v>
      </c>
    </row>
    <row r="24" spans="1:6">
      <c r="A24" s="42">
        <v>45187.38989583333</v>
      </c>
      <c r="B24" s="70">
        <v>45187.38989583333</v>
      </c>
      <c r="C24" s="71">
        <v>102</v>
      </c>
      <c r="D24" s="72">
        <v>117.6</v>
      </c>
      <c r="E24" s="73">
        <v>11995.199999999999</v>
      </c>
      <c r="F24" s="71" t="s">
        <v>21</v>
      </c>
    </row>
    <row r="25" spans="1:6">
      <c r="A25" s="42">
        <v>45187.390509259261</v>
      </c>
      <c r="B25" s="70">
        <v>45187.390509259261</v>
      </c>
      <c r="C25" s="71">
        <v>300</v>
      </c>
      <c r="D25" s="72">
        <v>117.55</v>
      </c>
      <c r="E25" s="73">
        <v>35265</v>
      </c>
      <c r="F25" s="71" t="s">
        <v>21</v>
      </c>
    </row>
    <row r="26" spans="1:6">
      <c r="A26" s="42">
        <v>45187.390810185185</v>
      </c>
      <c r="B26" s="70">
        <v>45187.390810185185</v>
      </c>
      <c r="C26" s="71">
        <v>101</v>
      </c>
      <c r="D26" s="72">
        <v>117.55</v>
      </c>
      <c r="E26" s="73">
        <v>11872.55</v>
      </c>
      <c r="F26" s="71" t="s">
        <v>21</v>
      </c>
    </row>
    <row r="27" spans="1:6">
      <c r="A27" s="42">
        <v>45187.390810185185</v>
      </c>
      <c r="B27" s="70">
        <v>45187.390810185185</v>
      </c>
      <c r="C27" s="71">
        <v>13</v>
      </c>
      <c r="D27" s="72">
        <v>117.55</v>
      </c>
      <c r="E27" s="73">
        <v>1528.1499999999999</v>
      </c>
      <c r="F27" s="71" t="s">
        <v>21</v>
      </c>
    </row>
    <row r="28" spans="1:6">
      <c r="A28" s="42">
        <v>45187.391087962962</v>
      </c>
      <c r="B28" s="70">
        <v>45187.391087962962</v>
      </c>
      <c r="C28" s="71">
        <v>106</v>
      </c>
      <c r="D28" s="72">
        <v>117.6</v>
      </c>
      <c r="E28" s="73">
        <v>12465.599999999999</v>
      </c>
      <c r="F28" s="71" t="s">
        <v>21</v>
      </c>
    </row>
    <row r="29" spans="1:6">
      <c r="A29" s="42">
        <v>45187.392164351855</v>
      </c>
      <c r="B29" s="70">
        <v>45187.392164351855</v>
      </c>
      <c r="C29" s="71">
        <v>114</v>
      </c>
      <c r="D29" s="72">
        <v>117.6</v>
      </c>
      <c r="E29" s="73">
        <v>13406.4</v>
      </c>
      <c r="F29" s="71" t="s">
        <v>21</v>
      </c>
    </row>
    <row r="30" spans="1:6">
      <c r="A30" s="42">
        <v>45187.392777777779</v>
      </c>
      <c r="B30" s="70">
        <v>45187.392777777779</v>
      </c>
      <c r="C30" s="71">
        <v>169</v>
      </c>
      <c r="D30" s="72">
        <v>117.5</v>
      </c>
      <c r="E30" s="73">
        <v>19857.5</v>
      </c>
      <c r="F30" s="71" t="s">
        <v>21</v>
      </c>
    </row>
    <row r="31" spans="1:6">
      <c r="A31" s="42">
        <v>45187.392777777779</v>
      </c>
      <c r="B31" s="70">
        <v>45187.392777777779</v>
      </c>
      <c r="C31" s="71">
        <v>17</v>
      </c>
      <c r="D31" s="72">
        <v>117.5</v>
      </c>
      <c r="E31" s="73">
        <v>1997.5</v>
      </c>
      <c r="F31" s="71" t="s">
        <v>21</v>
      </c>
    </row>
    <row r="32" spans="1:6">
      <c r="A32" s="42">
        <v>45187.394456018519</v>
      </c>
      <c r="B32" s="70">
        <v>45187.394456018519</v>
      </c>
      <c r="C32" s="71">
        <v>68</v>
      </c>
      <c r="D32" s="72">
        <v>117.45</v>
      </c>
      <c r="E32" s="73">
        <v>7986.6</v>
      </c>
      <c r="F32" s="71" t="s">
        <v>21</v>
      </c>
    </row>
    <row r="33" spans="1:6">
      <c r="A33" s="42">
        <v>45187.394456018519</v>
      </c>
      <c r="B33" s="70">
        <v>45187.394456018519</v>
      </c>
      <c r="C33" s="71">
        <v>60</v>
      </c>
      <c r="D33" s="72">
        <v>117.45</v>
      </c>
      <c r="E33" s="73">
        <v>7047</v>
      </c>
      <c r="F33" s="71" t="s">
        <v>21</v>
      </c>
    </row>
    <row r="34" spans="1:6">
      <c r="A34" s="42">
        <v>45187.396458333336</v>
      </c>
      <c r="B34" s="70">
        <v>45187.396458333336</v>
      </c>
      <c r="C34" s="71">
        <v>240</v>
      </c>
      <c r="D34" s="72">
        <v>117.6</v>
      </c>
      <c r="E34" s="73">
        <v>28224</v>
      </c>
      <c r="F34" s="71" t="s">
        <v>21</v>
      </c>
    </row>
    <row r="35" spans="1:6">
      <c r="A35" s="42">
        <v>45187.397650462961</v>
      </c>
      <c r="B35" s="70">
        <v>45187.397650462961</v>
      </c>
      <c r="C35" s="71">
        <v>114</v>
      </c>
      <c r="D35" s="72">
        <v>117.6</v>
      </c>
      <c r="E35" s="73">
        <v>13406.4</v>
      </c>
      <c r="F35" s="71" t="s">
        <v>21</v>
      </c>
    </row>
    <row r="36" spans="1:6">
      <c r="A36" s="42">
        <v>45187.397986111115</v>
      </c>
      <c r="B36" s="70">
        <v>45187.397986111115</v>
      </c>
      <c r="C36" s="71">
        <v>91</v>
      </c>
      <c r="D36" s="72">
        <v>117.45</v>
      </c>
      <c r="E36" s="73">
        <v>10687.95</v>
      </c>
      <c r="F36" s="71" t="s">
        <v>21</v>
      </c>
    </row>
    <row r="37" spans="1:6">
      <c r="A37" s="42">
        <v>45187.397986111115</v>
      </c>
      <c r="B37" s="70">
        <v>45187.397986111115</v>
      </c>
      <c r="C37" s="71">
        <v>22</v>
      </c>
      <c r="D37" s="72">
        <v>117.45</v>
      </c>
      <c r="E37" s="73">
        <v>2583.9</v>
      </c>
      <c r="F37" s="71" t="s">
        <v>21</v>
      </c>
    </row>
    <row r="38" spans="1:6">
      <c r="A38" s="42">
        <v>45187.399675925924</v>
      </c>
      <c r="B38" s="70">
        <v>45187.399675925924</v>
      </c>
      <c r="C38" s="71">
        <v>100</v>
      </c>
      <c r="D38" s="72">
        <v>117.4</v>
      </c>
      <c r="E38" s="73">
        <v>11740</v>
      </c>
      <c r="F38" s="71" t="s">
        <v>21</v>
      </c>
    </row>
    <row r="39" spans="1:6">
      <c r="A39" s="42">
        <v>45187.40179398148</v>
      </c>
      <c r="B39" s="70">
        <v>45187.40179398148</v>
      </c>
      <c r="C39" s="71">
        <v>22</v>
      </c>
      <c r="D39" s="72">
        <v>117.4</v>
      </c>
      <c r="E39" s="73">
        <v>2582.8000000000002</v>
      </c>
      <c r="F39" s="71" t="s">
        <v>21</v>
      </c>
    </row>
    <row r="40" spans="1:6">
      <c r="A40" s="42">
        <v>45187.40179398148</v>
      </c>
      <c r="B40" s="70">
        <v>45187.40179398148</v>
      </c>
      <c r="C40" s="71">
        <v>87</v>
      </c>
      <c r="D40" s="72">
        <v>117.4</v>
      </c>
      <c r="E40" s="73">
        <v>10213.800000000001</v>
      </c>
      <c r="F40" s="71" t="s">
        <v>21</v>
      </c>
    </row>
    <row r="41" spans="1:6">
      <c r="A41" s="42">
        <v>45187.402187500003</v>
      </c>
      <c r="B41" s="70">
        <v>45187.402187500003</v>
      </c>
      <c r="C41" s="71">
        <v>117</v>
      </c>
      <c r="D41" s="72">
        <v>117.35</v>
      </c>
      <c r="E41" s="73">
        <v>13729.949999999999</v>
      </c>
      <c r="F41" s="71" t="s">
        <v>21</v>
      </c>
    </row>
    <row r="42" spans="1:6">
      <c r="A42" s="42">
        <v>45187.405115740738</v>
      </c>
      <c r="B42" s="70">
        <v>45187.405115740738</v>
      </c>
      <c r="C42" s="71">
        <v>216</v>
      </c>
      <c r="D42" s="72">
        <v>117.3</v>
      </c>
      <c r="E42" s="73">
        <v>25336.799999999999</v>
      </c>
      <c r="F42" s="71" t="s">
        <v>21</v>
      </c>
    </row>
    <row r="43" spans="1:6">
      <c r="A43" s="42">
        <v>45187.405115740738</v>
      </c>
      <c r="B43" s="70">
        <v>45187.405115740738</v>
      </c>
      <c r="C43" s="71">
        <v>300</v>
      </c>
      <c r="D43" s="72">
        <v>117.3</v>
      </c>
      <c r="E43" s="73">
        <v>35190</v>
      </c>
      <c r="F43" s="71" t="s">
        <v>21</v>
      </c>
    </row>
    <row r="44" spans="1:6">
      <c r="A44" s="42">
        <v>45187.410532407404</v>
      </c>
      <c r="B44" s="70">
        <v>45187.410532407404</v>
      </c>
      <c r="C44" s="71">
        <v>97</v>
      </c>
      <c r="D44" s="72">
        <v>117.55</v>
      </c>
      <c r="E44" s="73">
        <v>11402.35</v>
      </c>
      <c r="F44" s="71" t="s">
        <v>21</v>
      </c>
    </row>
    <row r="45" spans="1:6">
      <c r="A45" s="42">
        <v>45187.410532407404</v>
      </c>
      <c r="B45" s="70">
        <v>45187.410532407404</v>
      </c>
      <c r="C45" s="71">
        <v>139</v>
      </c>
      <c r="D45" s="72">
        <v>117.55</v>
      </c>
      <c r="E45" s="73">
        <v>16339.449999999999</v>
      </c>
      <c r="F45" s="71" t="s">
        <v>21</v>
      </c>
    </row>
    <row r="46" spans="1:6">
      <c r="A46" s="42">
        <v>45187.410532407404</v>
      </c>
      <c r="B46" s="70">
        <v>45187.410532407404</v>
      </c>
      <c r="C46" s="71">
        <v>139</v>
      </c>
      <c r="D46" s="72">
        <v>117.55</v>
      </c>
      <c r="E46" s="73">
        <v>16339.449999999999</v>
      </c>
      <c r="F46" s="71" t="s">
        <v>21</v>
      </c>
    </row>
    <row r="47" spans="1:6">
      <c r="A47" s="42">
        <v>45187.41233796296</v>
      </c>
      <c r="B47" s="70">
        <v>45187.41233796296</v>
      </c>
      <c r="C47" s="71">
        <v>124</v>
      </c>
      <c r="D47" s="72">
        <v>117.7</v>
      </c>
      <c r="E47" s="73">
        <v>14594.800000000001</v>
      </c>
      <c r="F47" s="71" t="s">
        <v>21</v>
      </c>
    </row>
    <row r="48" spans="1:6">
      <c r="A48" s="42">
        <v>45187.41233796296</v>
      </c>
      <c r="B48" s="70">
        <v>45187.41233796296</v>
      </c>
      <c r="C48" s="71">
        <v>118</v>
      </c>
      <c r="D48" s="72">
        <v>117.7</v>
      </c>
      <c r="E48" s="73">
        <v>13888.6</v>
      </c>
      <c r="F48" s="71" t="s">
        <v>21</v>
      </c>
    </row>
    <row r="49" spans="1:6">
      <c r="A49" s="42">
        <v>45187.413923611108</v>
      </c>
      <c r="B49" s="70">
        <v>45187.413923611108</v>
      </c>
      <c r="C49" s="71">
        <v>115</v>
      </c>
      <c r="D49" s="72">
        <v>117.55</v>
      </c>
      <c r="E49" s="73">
        <v>13518.25</v>
      </c>
      <c r="F49" s="71" t="s">
        <v>21</v>
      </c>
    </row>
    <row r="50" spans="1:6">
      <c r="A50" s="42">
        <v>45187.417164351849</v>
      </c>
      <c r="B50" s="70">
        <v>45187.417164351849</v>
      </c>
      <c r="C50" s="71">
        <v>226</v>
      </c>
      <c r="D50" s="72">
        <v>117.7</v>
      </c>
      <c r="E50" s="73">
        <v>26600.2</v>
      </c>
      <c r="F50" s="71" t="s">
        <v>21</v>
      </c>
    </row>
    <row r="51" spans="1:6">
      <c r="A51" s="42">
        <v>45187.418368055558</v>
      </c>
      <c r="B51" s="70">
        <v>45187.418368055558</v>
      </c>
      <c r="C51" s="71">
        <v>108</v>
      </c>
      <c r="D51" s="72">
        <v>117.55</v>
      </c>
      <c r="E51" s="73">
        <v>12695.4</v>
      </c>
      <c r="F51" s="71" t="s">
        <v>21</v>
      </c>
    </row>
    <row r="52" spans="1:6">
      <c r="A52" s="42">
        <v>45187.420613425929</v>
      </c>
      <c r="B52" s="70">
        <v>45187.420613425929</v>
      </c>
      <c r="C52" s="71">
        <v>112</v>
      </c>
      <c r="D52" s="72">
        <v>117.55</v>
      </c>
      <c r="E52" s="73">
        <v>13165.6</v>
      </c>
      <c r="F52" s="71" t="s">
        <v>21</v>
      </c>
    </row>
    <row r="53" spans="1:6">
      <c r="A53" s="42">
        <v>45187.421990740739</v>
      </c>
      <c r="B53" s="70">
        <v>45187.421990740739</v>
      </c>
      <c r="C53" s="71">
        <v>45</v>
      </c>
      <c r="D53" s="72">
        <v>117.5</v>
      </c>
      <c r="E53" s="73">
        <v>5287.5</v>
      </c>
      <c r="F53" s="71" t="s">
        <v>21</v>
      </c>
    </row>
    <row r="54" spans="1:6">
      <c r="A54" s="42">
        <v>45187.421990740739</v>
      </c>
      <c r="B54" s="70">
        <v>45187.421990740739</v>
      </c>
      <c r="C54" s="71">
        <v>53</v>
      </c>
      <c r="D54" s="72">
        <v>117.5</v>
      </c>
      <c r="E54" s="73">
        <v>6227.5</v>
      </c>
      <c r="F54" s="71" t="s">
        <v>21</v>
      </c>
    </row>
    <row r="55" spans="1:6">
      <c r="A55" s="42">
        <v>45187.425324074073</v>
      </c>
      <c r="B55" s="70">
        <v>45187.425324074073</v>
      </c>
      <c r="C55" s="71">
        <v>167</v>
      </c>
      <c r="D55" s="72">
        <v>117.55</v>
      </c>
      <c r="E55" s="73">
        <v>19630.849999999999</v>
      </c>
      <c r="F55" s="71" t="s">
        <v>21</v>
      </c>
    </row>
    <row r="56" spans="1:6">
      <c r="A56" s="42">
        <v>45187.425324074073</v>
      </c>
      <c r="B56" s="70">
        <v>45187.425324074073</v>
      </c>
      <c r="C56" s="71">
        <v>125</v>
      </c>
      <c r="D56" s="72">
        <v>117.55</v>
      </c>
      <c r="E56" s="73">
        <v>14693.75</v>
      </c>
      <c r="F56" s="71" t="s">
        <v>21</v>
      </c>
    </row>
    <row r="57" spans="1:6">
      <c r="A57" s="42">
        <v>45187.425324074073</v>
      </c>
      <c r="B57" s="70">
        <v>45187.425324074073</v>
      </c>
      <c r="C57" s="71">
        <v>52</v>
      </c>
      <c r="D57" s="72">
        <v>117.55</v>
      </c>
      <c r="E57" s="73">
        <v>6112.5999999999995</v>
      </c>
      <c r="F57" s="71" t="s">
        <v>21</v>
      </c>
    </row>
    <row r="58" spans="1:6">
      <c r="A58" s="42">
        <v>45187.427303240744</v>
      </c>
      <c r="B58" s="70">
        <v>45187.427303240744</v>
      </c>
      <c r="C58" s="71">
        <v>15</v>
      </c>
      <c r="D58" s="72">
        <v>117.65</v>
      </c>
      <c r="E58" s="73">
        <v>1764.75</v>
      </c>
      <c r="F58" s="71" t="s">
        <v>21</v>
      </c>
    </row>
    <row r="59" spans="1:6">
      <c r="A59" s="42">
        <v>45187.42732638889</v>
      </c>
      <c r="B59" s="70">
        <v>45187.42732638889</v>
      </c>
      <c r="C59" s="71">
        <v>37</v>
      </c>
      <c r="D59" s="72">
        <v>117.65</v>
      </c>
      <c r="E59" s="73">
        <v>4353.05</v>
      </c>
      <c r="F59" s="71" t="s">
        <v>21</v>
      </c>
    </row>
    <row r="60" spans="1:6">
      <c r="A60" s="42">
        <v>45187.42732638889</v>
      </c>
      <c r="B60" s="70">
        <v>45187.42732638889</v>
      </c>
      <c r="C60" s="71">
        <v>60</v>
      </c>
      <c r="D60" s="72">
        <v>117.65</v>
      </c>
      <c r="E60" s="73">
        <v>7059</v>
      </c>
      <c r="F60" s="71" t="s">
        <v>21</v>
      </c>
    </row>
    <row r="61" spans="1:6">
      <c r="A61" s="42">
        <v>45187.429398148146</v>
      </c>
      <c r="B61" s="70">
        <v>45187.429398148146</v>
      </c>
      <c r="C61" s="71">
        <v>114</v>
      </c>
      <c r="D61" s="72">
        <v>117.65</v>
      </c>
      <c r="E61" s="73">
        <v>13412.1</v>
      </c>
      <c r="F61" s="71" t="s">
        <v>21</v>
      </c>
    </row>
    <row r="62" spans="1:6">
      <c r="A62" s="42">
        <v>45187.433518518519</v>
      </c>
      <c r="B62" s="70">
        <v>45187.433518518519</v>
      </c>
      <c r="C62" s="71">
        <v>214</v>
      </c>
      <c r="D62" s="72">
        <v>117.75</v>
      </c>
      <c r="E62" s="73">
        <v>25198.5</v>
      </c>
      <c r="F62" s="71" t="s">
        <v>21</v>
      </c>
    </row>
    <row r="63" spans="1:6">
      <c r="A63" s="42">
        <v>45187.433518518519</v>
      </c>
      <c r="B63" s="70">
        <v>45187.433518518519</v>
      </c>
      <c r="C63" s="71">
        <v>126</v>
      </c>
      <c r="D63" s="72">
        <v>117.75</v>
      </c>
      <c r="E63" s="73">
        <v>14836.5</v>
      </c>
      <c r="F63" s="71" t="s">
        <v>21</v>
      </c>
    </row>
    <row r="64" spans="1:6">
      <c r="A64" s="42">
        <v>45187.436238425929</v>
      </c>
      <c r="B64" s="70">
        <v>45187.436238425929</v>
      </c>
      <c r="C64" s="71">
        <v>5</v>
      </c>
      <c r="D64" s="72">
        <v>117.7</v>
      </c>
      <c r="E64" s="73">
        <v>588.5</v>
      </c>
      <c r="F64" s="71" t="s">
        <v>21</v>
      </c>
    </row>
    <row r="65" spans="1:6">
      <c r="A65" s="42">
        <v>45187.436238425929</v>
      </c>
      <c r="B65" s="70">
        <v>45187.436238425929</v>
      </c>
      <c r="C65" s="71">
        <v>95</v>
      </c>
      <c r="D65" s="72">
        <v>117.7</v>
      </c>
      <c r="E65" s="73">
        <v>11181.5</v>
      </c>
      <c r="F65" s="71" t="s">
        <v>21</v>
      </c>
    </row>
    <row r="66" spans="1:6">
      <c r="A66" s="42">
        <v>45187.436238425929</v>
      </c>
      <c r="B66" s="70">
        <v>45187.436238425929</v>
      </c>
      <c r="C66" s="71">
        <v>104</v>
      </c>
      <c r="D66" s="72">
        <v>117.7</v>
      </c>
      <c r="E66" s="73">
        <v>12240.800000000001</v>
      </c>
      <c r="F66" s="71" t="s">
        <v>21</v>
      </c>
    </row>
    <row r="67" spans="1:6">
      <c r="A67" s="42">
        <v>45187.436851851853</v>
      </c>
      <c r="B67" s="70">
        <v>45187.436851851853</v>
      </c>
      <c r="C67" s="71">
        <v>25</v>
      </c>
      <c r="D67" s="72">
        <v>117.7</v>
      </c>
      <c r="E67" s="73">
        <v>2942.5</v>
      </c>
      <c r="F67" s="71" t="s">
        <v>21</v>
      </c>
    </row>
    <row r="68" spans="1:6">
      <c r="A68" s="42">
        <v>45187.436851851853</v>
      </c>
      <c r="B68" s="70">
        <v>45187.436851851853</v>
      </c>
      <c r="C68" s="71">
        <v>82</v>
      </c>
      <c r="D68" s="72">
        <v>117.7</v>
      </c>
      <c r="E68" s="73">
        <v>9651.4</v>
      </c>
      <c r="F68" s="71" t="s">
        <v>21</v>
      </c>
    </row>
    <row r="69" spans="1:6">
      <c r="A69" s="42">
        <v>45187.438356481478</v>
      </c>
      <c r="B69" s="70">
        <v>45187.438356481478</v>
      </c>
      <c r="C69" s="71">
        <v>31</v>
      </c>
      <c r="D69" s="72">
        <v>117.75</v>
      </c>
      <c r="E69" s="73">
        <v>3650.25</v>
      </c>
      <c r="F69" s="71" t="s">
        <v>21</v>
      </c>
    </row>
    <row r="70" spans="1:6">
      <c r="A70" s="42">
        <v>45187.438356481478</v>
      </c>
      <c r="B70" s="70">
        <v>45187.438356481478</v>
      </c>
      <c r="C70" s="71">
        <v>77</v>
      </c>
      <c r="D70" s="72">
        <v>117.75</v>
      </c>
      <c r="E70" s="73">
        <v>9066.75</v>
      </c>
      <c r="F70" s="71" t="s">
        <v>21</v>
      </c>
    </row>
    <row r="71" spans="1:6">
      <c r="A71" s="42">
        <v>45187.446238425924</v>
      </c>
      <c r="B71" s="70">
        <v>45187.446238425924</v>
      </c>
      <c r="C71" s="71">
        <v>105</v>
      </c>
      <c r="D71" s="72">
        <v>118.05</v>
      </c>
      <c r="E71" s="73">
        <v>12395.25</v>
      </c>
      <c r="F71" s="71" t="s">
        <v>21</v>
      </c>
    </row>
    <row r="72" spans="1:6">
      <c r="A72" s="42">
        <v>45187.446238425924</v>
      </c>
      <c r="B72" s="70">
        <v>45187.446238425924</v>
      </c>
      <c r="C72" s="71">
        <v>30</v>
      </c>
      <c r="D72" s="72">
        <v>118.05</v>
      </c>
      <c r="E72" s="73">
        <v>3541.5</v>
      </c>
      <c r="F72" s="71" t="s">
        <v>21</v>
      </c>
    </row>
    <row r="73" spans="1:6">
      <c r="A73" s="42">
        <v>45187.446238425924</v>
      </c>
      <c r="B73" s="70">
        <v>45187.446238425924</v>
      </c>
      <c r="C73" s="71">
        <v>130</v>
      </c>
      <c r="D73" s="72">
        <v>118.05</v>
      </c>
      <c r="E73" s="73">
        <v>15346.5</v>
      </c>
      <c r="F73" s="71" t="s">
        <v>21</v>
      </c>
    </row>
    <row r="74" spans="1:6">
      <c r="A74" s="42">
        <v>45187.446238425924</v>
      </c>
      <c r="B74" s="70">
        <v>45187.446238425924</v>
      </c>
      <c r="C74" s="71">
        <v>130</v>
      </c>
      <c r="D74" s="72">
        <v>118.05</v>
      </c>
      <c r="E74" s="73">
        <v>15346.5</v>
      </c>
      <c r="F74" s="71" t="s">
        <v>21</v>
      </c>
    </row>
    <row r="75" spans="1:6">
      <c r="A75" s="42">
        <v>45187.446284722224</v>
      </c>
      <c r="B75" s="70">
        <v>45187.446284722224</v>
      </c>
      <c r="C75" s="71">
        <v>128</v>
      </c>
      <c r="D75" s="72">
        <v>118.05</v>
      </c>
      <c r="E75" s="73">
        <v>15110.4</v>
      </c>
      <c r="F75" s="71" t="s">
        <v>21</v>
      </c>
    </row>
    <row r="76" spans="1:6">
      <c r="A76" s="42">
        <v>45187.446284722224</v>
      </c>
      <c r="B76" s="70">
        <v>45187.446284722224</v>
      </c>
      <c r="C76" s="71">
        <v>25</v>
      </c>
      <c r="D76" s="72">
        <v>118.05</v>
      </c>
      <c r="E76" s="73">
        <v>2951.25</v>
      </c>
      <c r="F76" s="71" t="s">
        <v>21</v>
      </c>
    </row>
    <row r="77" spans="1:6">
      <c r="A77" s="42">
        <v>45187.448773148149</v>
      </c>
      <c r="B77" s="70">
        <v>45187.448773148149</v>
      </c>
      <c r="C77" s="71">
        <v>105</v>
      </c>
      <c r="D77" s="72">
        <v>118</v>
      </c>
      <c r="E77" s="73">
        <v>12390</v>
      </c>
      <c r="F77" s="71" t="s">
        <v>21</v>
      </c>
    </row>
    <row r="78" spans="1:6">
      <c r="A78" s="42">
        <v>45187.448773148149</v>
      </c>
      <c r="B78" s="70">
        <v>45187.448773148149</v>
      </c>
      <c r="C78" s="71">
        <v>107</v>
      </c>
      <c r="D78" s="72">
        <v>118</v>
      </c>
      <c r="E78" s="73">
        <v>12626</v>
      </c>
      <c r="F78" s="71" t="s">
        <v>21</v>
      </c>
    </row>
    <row r="79" spans="1:6">
      <c r="A79" s="42">
        <v>45187.450277777774</v>
      </c>
      <c r="B79" s="70">
        <v>45187.450277777774</v>
      </c>
      <c r="C79" s="71">
        <v>35</v>
      </c>
      <c r="D79" s="72">
        <v>118.05</v>
      </c>
      <c r="E79" s="73">
        <v>4131.75</v>
      </c>
      <c r="F79" s="71" t="s">
        <v>21</v>
      </c>
    </row>
    <row r="80" spans="1:6">
      <c r="A80" s="42">
        <v>45187.450277777774</v>
      </c>
      <c r="B80" s="70">
        <v>45187.450277777774</v>
      </c>
      <c r="C80" s="71">
        <v>84</v>
      </c>
      <c r="D80" s="72">
        <v>118.05</v>
      </c>
      <c r="E80" s="73">
        <v>9916.1999999999989</v>
      </c>
      <c r="F80" s="71" t="s">
        <v>21</v>
      </c>
    </row>
    <row r="81" spans="1:6">
      <c r="A81" s="42">
        <v>45187.452766203707</v>
      </c>
      <c r="B81" s="70">
        <v>45187.452766203707</v>
      </c>
      <c r="C81" s="71">
        <v>46</v>
      </c>
      <c r="D81" s="72">
        <v>118.05</v>
      </c>
      <c r="E81" s="73">
        <v>5430.3</v>
      </c>
      <c r="F81" s="71" t="s">
        <v>21</v>
      </c>
    </row>
    <row r="82" spans="1:6">
      <c r="A82" s="42">
        <v>45187.452789351853</v>
      </c>
      <c r="B82" s="70">
        <v>45187.452789351853</v>
      </c>
      <c r="C82" s="71">
        <v>55</v>
      </c>
      <c r="D82" s="72">
        <v>118.05</v>
      </c>
      <c r="E82" s="73">
        <v>6492.75</v>
      </c>
      <c r="F82" s="71" t="s">
        <v>21</v>
      </c>
    </row>
    <row r="83" spans="1:6">
      <c r="A83" s="42">
        <v>45187.454780092594</v>
      </c>
      <c r="B83" s="70">
        <v>45187.454780092594</v>
      </c>
      <c r="C83" s="71">
        <v>147</v>
      </c>
      <c r="D83" s="72">
        <v>118</v>
      </c>
      <c r="E83" s="73">
        <v>17346</v>
      </c>
      <c r="F83" s="71" t="s">
        <v>21</v>
      </c>
    </row>
    <row r="84" spans="1:6">
      <c r="A84" s="42">
        <v>45187.454780092594</v>
      </c>
      <c r="B84" s="70">
        <v>45187.454780092594</v>
      </c>
      <c r="C84" s="71">
        <v>82</v>
      </c>
      <c r="D84" s="72">
        <v>118</v>
      </c>
      <c r="E84" s="73">
        <v>9676</v>
      </c>
      <c r="F84" s="71" t="s">
        <v>21</v>
      </c>
    </row>
    <row r="85" spans="1:6">
      <c r="A85" s="42">
        <v>45187.457997685182</v>
      </c>
      <c r="B85" s="70">
        <v>45187.457997685182</v>
      </c>
      <c r="C85" s="71">
        <v>99</v>
      </c>
      <c r="D85" s="72">
        <v>117.8</v>
      </c>
      <c r="E85" s="73">
        <v>11662.199999999999</v>
      </c>
      <c r="F85" s="71" t="s">
        <v>21</v>
      </c>
    </row>
    <row r="86" spans="1:6">
      <c r="A86" s="42">
        <v>45187.457997685182</v>
      </c>
      <c r="B86" s="70">
        <v>45187.457997685182</v>
      </c>
      <c r="C86" s="71">
        <v>98</v>
      </c>
      <c r="D86" s="72">
        <v>117.8</v>
      </c>
      <c r="E86" s="73">
        <v>11544.4</v>
      </c>
      <c r="F86" s="71" t="s">
        <v>21</v>
      </c>
    </row>
    <row r="87" spans="1:6">
      <c r="A87" s="42">
        <v>45187.459444444445</v>
      </c>
      <c r="B87" s="70">
        <v>45187.459444444445</v>
      </c>
      <c r="C87" s="71">
        <v>105</v>
      </c>
      <c r="D87" s="72">
        <v>117.7</v>
      </c>
      <c r="E87" s="73">
        <v>12358.5</v>
      </c>
      <c r="F87" s="71" t="s">
        <v>21</v>
      </c>
    </row>
    <row r="88" spans="1:6">
      <c r="A88" s="42">
        <v>45187.460763888892</v>
      </c>
      <c r="B88" s="70">
        <v>45187.460763888892</v>
      </c>
      <c r="C88" s="71">
        <v>104</v>
      </c>
      <c r="D88" s="72">
        <v>117.6</v>
      </c>
      <c r="E88" s="73">
        <v>12230.4</v>
      </c>
      <c r="F88" s="71" t="s">
        <v>21</v>
      </c>
    </row>
    <row r="89" spans="1:6">
      <c r="A89" s="42">
        <v>45187.462384259263</v>
      </c>
      <c r="B89" s="70">
        <v>45187.462384259263</v>
      </c>
      <c r="C89" s="71">
        <v>80</v>
      </c>
      <c r="D89" s="72">
        <v>117.55</v>
      </c>
      <c r="E89" s="73">
        <v>9404</v>
      </c>
      <c r="F89" s="71" t="s">
        <v>21</v>
      </c>
    </row>
    <row r="90" spans="1:6">
      <c r="A90" s="42">
        <v>45187.462523148148</v>
      </c>
      <c r="B90" s="70">
        <v>45187.462523148148</v>
      </c>
      <c r="C90" s="71">
        <v>24</v>
      </c>
      <c r="D90" s="72">
        <v>117.55</v>
      </c>
      <c r="E90" s="73">
        <v>2821.2</v>
      </c>
      <c r="F90" s="71" t="s">
        <v>21</v>
      </c>
    </row>
    <row r="91" spans="1:6">
      <c r="A91" s="42">
        <v>45187.466215277775</v>
      </c>
      <c r="B91" s="70">
        <v>45187.466215277775</v>
      </c>
      <c r="C91" s="71">
        <v>213</v>
      </c>
      <c r="D91" s="72">
        <v>117.7</v>
      </c>
      <c r="E91" s="73">
        <v>25070.100000000002</v>
      </c>
      <c r="F91" s="71" t="s">
        <v>21</v>
      </c>
    </row>
    <row r="92" spans="1:6">
      <c r="A92" s="42">
        <v>45187.466608796298</v>
      </c>
      <c r="B92" s="70">
        <v>45187.466608796298</v>
      </c>
      <c r="C92" s="71">
        <v>54</v>
      </c>
      <c r="D92" s="72">
        <v>117.65</v>
      </c>
      <c r="E92" s="73">
        <v>6353.1</v>
      </c>
      <c r="F92" s="71" t="s">
        <v>21</v>
      </c>
    </row>
    <row r="93" spans="1:6">
      <c r="A93" s="42">
        <v>45187.46665509259</v>
      </c>
      <c r="B93" s="70">
        <v>45187.46665509259</v>
      </c>
      <c r="C93" s="71">
        <v>42</v>
      </c>
      <c r="D93" s="72">
        <v>117.65</v>
      </c>
      <c r="E93" s="73">
        <v>4941.3</v>
      </c>
      <c r="F93" s="71" t="s">
        <v>21</v>
      </c>
    </row>
    <row r="94" spans="1:6">
      <c r="A94" s="42">
        <v>45187.466724537036</v>
      </c>
      <c r="B94" s="70">
        <v>45187.466724537036</v>
      </c>
      <c r="C94" s="71">
        <v>18</v>
      </c>
      <c r="D94" s="72">
        <v>117.65</v>
      </c>
      <c r="E94" s="73">
        <v>2117.7000000000003</v>
      </c>
      <c r="F94" s="71" t="s">
        <v>21</v>
      </c>
    </row>
    <row r="95" spans="1:6">
      <c r="A95" s="42">
        <v>45187.468553240738</v>
      </c>
      <c r="B95" s="70">
        <v>45187.468553240738</v>
      </c>
      <c r="C95" s="71">
        <v>35</v>
      </c>
      <c r="D95" s="72">
        <v>117.65</v>
      </c>
      <c r="E95" s="73">
        <v>4117.75</v>
      </c>
      <c r="F95" s="71" t="s">
        <v>21</v>
      </c>
    </row>
    <row r="96" spans="1:6">
      <c r="A96" s="42">
        <v>45187.468553240738</v>
      </c>
      <c r="B96" s="70">
        <v>45187.468553240738</v>
      </c>
      <c r="C96" s="71">
        <v>66</v>
      </c>
      <c r="D96" s="72">
        <v>117.65</v>
      </c>
      <c r="E96" s="73">
        <v>7764.9000000000005</v>
      </c>
      <c r="F96" s="71" t="s">
        <v>21</v>
      </c>
    </row>
    <row r="97" spans="1:6">
      <c r="A97" s="42">
        <v>45187.470208333332</v>
      </c>
      <c r="B97" s="70">
        <v>45187.470208333332</v>
      </c>
      <c r="C97" s="71">
        <v>60</v>
      </c>
      <c r="D97" s="72">
        <v>117.5</v>
      </c>
      <c r="E97" s="73">
        <v>7050</v>
      </c>
      <c r="F97" s="71" t="s">
        <v>21</v>
      </c>
    </row>
    <row r="98" spans="1:6">
      <c r="A98" s="42">
        <v>45187.470590277779</v>
      </c>
      <c r="B98" s="70">
        <v>45187.470590277779</v>
      </c>
      <c r="C98" s="71">
        <v>46</v>
      </c>
      <c r="D98" s="72">
        <v>117.5</v>
      </c>
      <c r="E98" s="73">
        <v>5405</v>
      </c>
      <c r="F98" s="71" t="s">
        <v>21</v>
      </c>
    </row>
    <row r="99" spans="1:6">
      <c r="A99" s="42">
        <v>45187.472245370373</v>
      </c>
      <c r="B99" s="70">
        <v>45187.472245370373</v>
      </c>
      <c r="C99" s="71">
        <v>115</v>
      </c>
      <c r="D99" s="72">
        <v>117.45</v>
      </c>
      <c r="E99" s="73">
        <v>13506.75</v>
      </c>
      <c r="F99" s="71" t="s">
        <v>21</v>
      </c>
    </row>
    <row r="100" spans="1:6">
      <c r="A100" s="42">
        <v>45187.479872685188</v>
      </c>
      <c r="B100" s="70">
        <v>45187.479872685188</v>
      </c>
      <c r="C100" s="71">
        <v>109</v>
      </c>
      <c r="D100" s="72">
        <v>117.35</v>
      </c>
      <c r="E100" s="73">
        <v>12791.15</v>
      </c>
      <c r="F100" s="71" t="s">
        <v>21</v>
      </c>
    </row>
    <row r="101" spans="1:6">
      <c r="A101" s="42">
        <v>45187.479872685188</v>
      </c>
      <c r="B101" s="70">
        <v>45187.479872685188</v>
      </c>
      <c r="C101" s="71">
        <v>105</v>
      </c>
      <c r="D101" s="72">
        <v>117.35</v>
      </c>
      <c r="E101" s="73">
        <v>12321.75</v>
      </c>
      <c r="F101" s="71" t="s">
        <v>21</v>
      </c>
    </row>
    <row r="102" spans="1:6">
      <c r="A102" s="42">
        <v>45187.479872685188</v>
      </c>
      <c r="B102" s="70">
        <v>45187.479872685188</v>
      </c>
      <c r="C102" s="71">
        <v>304</v>
      </c>
      <c r="D102" s="72">
        <v>117.35</v>
      </c>
      <c r="E102" s="73">
        <v>35674.400000000001</v>
      </c>
      <c r="F102" s="71" t="s">
        <v>21</v>
      </c>
    </row>
    <row r="103" spans="1:6">
      <c r="A103" s="42">
        <v>45187.481828703705</v>
      </c>
      <c r="B103" s="70">
        <v>45187.481828703705</v>
      </c>
      <c r="C103" s="71">
        <v>25</v>
      </c>
      <c r="D103" s="72">
        <v>117.35</v>
      </c>
      <c r="E103" s="73">
        <v>2933.75</v>
      </c>
      <c r="F103" s="71" t="s">
        <v>21</v>
      </c>
    </row>
    <row r="104" spans="1:6">
      <c r="A104" s="42">
        <v>45187.481828703705</v>
      </c>
      <c r="B104" s="70">
        <v>45187.481828703705</v>
      </c>
      <c r="C104" s="71">
        <v>63</v>
      </c>
      <c r="D104" s="72">
        <v>117.35</v>
      </c>
      <c r="E104" s="73">
        <v>7393.0499999999993</v>
      </c>
      <c r="F104" s="71" t="s">
        <v>21</v>
      </c>
    </row>
    <row r="105" spans="1:6">
      <c r="A105" s="42">
        <v>45187.481828703705</v>
      </c>
      <c r="B105" s="70">
        <v>45187.481828703705</v>
      </c>
      <c r="C105" s="71">
        <v>4</v>
      </c>
      <c r="D105" s="72">
        <v>117.35</v>
      </c>
      <c r="E105" s="73">
        <v>469.4</v>
      </c>
      <c r="F105" s="71" t="s">
        <v>21</v>
      </c>
    </row>
    <row r="106" spans="1:6">
      <c r="A106" s="42">
        <v>45187.481828703705</v>
      </c>
      <c r="B106" s="70">
        <v>45187.481828703705</v>
      </c>
      <c r="C106" s="71">
        <v>53</v>
      </c>
      <c r="D106" s="72">
        <v>117.35</v>
      </c>
      <c r="E106" s="73">
        <v>6219.5499999999993</v>
      </c>
      <c r="F106" s="71" t="s">
        <v>21</v>
      </c>
    </row>
    <row r="107" spans="1:6">
      <c r="A107" s="42">
        <v>45187.481828703705</v>
      </c>
      <c r="B107" s="70">
        <v>45187.481828703705</v>
      </c>
      <c r="C107" s="71">
        <v>60</v>
      </c>
      <c r="D107" s="72">
        <v>117.35</v>
      </c>
      <c r="E107" s="73">
        <v>7041</v>
      </c>
      <c r="F107" s="71" t="s">
        <v>21</v>
      </c>
    </row>
    <row r="108" spans="1:6">
      <c r="A108" s="42">
        <v>45187.481828703705</v>
      </c>
      <c r="B108" s="70">
        <v>45187.481828703705</v>
      </c>
      <c r="C108" s="71">
        <v>119</v>
      </c>
      <c r="D108" s="72">
        <v>117.35</v>
      </c>
      <c r="E108" s="73">
        <v>13964.65</v>
      </c>
      <c r="F108" s="71" t="s">
        <v>21</v>
      </c>
    </row>
    <row r="109" spans="1:6">
      <c r="A109" s="42">
        <v>45187.481828703705</v>
      </c>
      <c r="B109" s="70">
        <v>45187.481828703705</v>
      </c>
      <c r="C109" s="71">
        <v>118</v>
      </c>
      <c r="D109" s="72">
        <v>117.35</v>
      </c>
      <c r="E109" s="73">
        <v>13847.3</v>
      </c>
      <c r="F109" s="71" t="s">
        <v>21</v>
      </c>
    </row>
    <row r="110" spans="1:6">
      <c r="A110" s="42">
        <v>45187.481828703705</v>
      </c>
      <c r="B110" s="70">
        <v>45187.481828703705</v>
      </c>
      <c r="C110" s="71">
        <v>44</v>
      </c>
      <c r="D110" s="72">
        <v>117.35</v>
      </c>
      <c r="E110" s="73">
        <v>5163.3999999999996</v>
      </c>
      <c r="F110" s="71" t="s">
        <v>21</v>
      </c>
    </row>
    <row r="111" spans="1:6">
      <c r="A111" s="42">
        <v>45187.481828703705</v>
      </c>
      <c r="B111" s="70">
        <v>45187.481828703705</v>
      </c>
      <c r="C111" s="71">
        <v>14</v>
      </c>
      <c r="D111" s="72">
        <v>117.35</v>
      </c>
      <c r="E111" s="73">
        <v>1642.8999999999999</v>
      </c>
      <c r="F111" s="71" t="s">
        <v>21</v>
      </c>
    </row>
    <row r="112" spans="1:6">
      <c r="A112" s="42">
        <v>45187.482037037036</v>
      </c>
      <c r="B112" s="70">
        <v>45187.482037037036</v>
      </c>
      <c r="C112" s="71">
        <v>324</v>
      </c>
      <c r="D112" s="72">
        <v>117.35</v>
      </c>
      <c r="E112" s="73">
        <v>38021.4</v>
      </c>
      <c r="F112" s="71" t="s">
        <v>21</v>
      </c>
    </row>
    <row r="113" spans="1:6">
      <c r="A113" s="42">
        <v>45187.482037037036</v>
      </c>
      <c r="B113" s="70">
        <v>45187.482037037036</v>
      </c>
      <c r="C113" s="71">
        <v>108</v>
      </c>
      <c r="D113" s="72">
        <v>117.35</v>
      </c>
      <c r="E113" s="73">
        <v>12673.8</v>
      </c>
      <c r="F113" s="71" t="s">
        <v>21</v>
      </c>
    </row>
    <row r="114" spans="1:6">
      <c r="A114" s="42">
        <v>45187.482037037036</v>
      </c>
      <c r="B114" s="70">
        <v>45187.482037037036</v>
      </c>
      <c r="C114" s="71">
        <v>22</v>
      </c>
      <c r="D114" s="72">
        <v>117.35</v>
      </c>
      <c r="E114" s="73">
        <v>2581.6999999999998</v>
      </c>
      <c r="F114" s="71" t="s">
        <v>21</v>
      </c>
    </row>
    <row r="115" spans="1:6">
      <c r="A115" s="42">
        <v>45187.482037037036</v>
      </c>
      <c r="B115" s="70">
        <v>45187.482037037036</v>
      </c>
      <c r="C115" s="71">
        <v>46</v>
      </c>
      <c r="D115" s="72">
        <v>117.35</v>
      </c>
      <c r="E115" s="73">
        <v>5398.0999999999995</v>
      </c>
      <c r="F115" s="71" t="s">
        <v>21</v>
      </c>
    </row>
    <row r="116" spans="1:6">
      <c r="A116" s="42">
        <v>45187.482303240744</v>
      </c>
      <c r="B116" s="70">
        <v>45187.482303240744</v>
      </c>
      <c r="C116" s="71">
        <v>116</v>
      </c>
      <c r="D116" s="72">
        <v>117.3</v>
      </c>
      <c r="E116" s="73">
        <v>13606.8</v>
      </c>
      <c r="F116" s="71" t="s">
        <v>21</v>
      </c>
    </row>
    <row r="117" spans="1:6">
      <c r="A117" s="42">
        <v>45187.48296296296</v>
      </c>
      <c r="B117" s="70">
        <v>45187.48296296296</v>
      </c>
      <c r="C117" s="71">
        <v>69</v>
      </c>
      <c r="D117" s="72">
        <v>117.3</v>
      </c>
      <c r="E117" s="73">
        <v>8093.7</v>
      </c>
      <c r="F117" s="71" t="s">
        <v>21</v>
      </c>
    </row>
    <row r="118" spans="1:6">
      <c r="A118" s="42">
        <v>45187.48296296296</v>
      </c>
      <c r="B118" s="70">
        <v>45187.48296296296</v>
      </c>
      <c r="C118" s="71">
        <v>46</v>
      </c>
      <c r="D118" s="72">
        <v>117.3</v>
      </c>
      <c r="E118" s="73">
        <v>5395.8</v>
      </c>
      <c r="F118" s="71" t="s">
        <v>21</v>
      </c>
    </row>
    <row r="119" spans="1:6">
      <c r="A119" s="42">
        <v>45187.483101851853</v>
      </c>
      <c r="B119" s="70">
        <v>45187.483101851853</v>
      </c>
      <c r="C119" s="71">
        <v>108</v>
      </c>
      <c r="D119" s="72">
        <v>117.25</v>
      </c>
      <c r="E119" s="73">
        <v>12663</v>
      </c>
      <c r="F119" s="71" t="s">
        <v>21</v>
      </c>
    </row>
    <row r="120" spans="1:6">
      <c r="A120" s="42">
        <v>45187.483101851853</v>
      </c>
      <c r="B120" s="70">
        <v>45187.483101851853</v>
      </c>
      <c r="C120" s="71">
        <v>53</v>
      </c>
      <c r="D120" s="72">
        <v>117.25</v>
      </c>
      <c r="E120" s="73">
        <v>6214.25</v>
      </c>
      <c r="F120" s="71" t="s">
        <v>21</v>
      </c>
    </row>
    <row r="121" spans="1:6">
      <c r="A121" s="42">
        <v>45187.483101851853</v>
      </c>
      <c r="B121" s="70">
        <v>45187.483101851853</v>
      </c>
      <c r="C121" s="71">
        <v>45</v>
      </c>
      <c r="D121" s="72">
        <v>117.25</v>
      </c>
      <c r="E121" s="73">
        <v>5276.25</v>
      </c>
      <c r="F121" s="71" t="s">
        <v>21</v>
      </c>
    </row>
    <row r="122" spans="1:6">
      <c r="A122" s="42">
        <v>45187.483101851853</v>
      </c>
      <c r="B122" s="70">
        <v>45187.483101851853</v>
      </c>
      <c r="C122" s="71">
        <v>134</v>
      </c>
      <c r="D122" s="72">
        <v>117.25</v>
      </c>
      <c r="E122" s="73">
        <v>15711.5</v>
      </c>
      <c r="F122" s="71" t="s">
        <v>21</v>
      </c>
    </row>
    <row r="123" spans="1:6">
      <c r="A123" s="42">
        <v>45187.483101851853</v>
      </c>
      <c r="B123" s="70">
        <v>45187.483101851853</v>
      </c>
      <c r="C123" s="71">
        <v>60</v>
      </c>
      <c r="D123" s="72">
        <v>117.25</v>
      </c>
      <c r="E123" s="73">
        <v>7035</v>
      </c>
      <c r="F123" s="71" t="s">
        <v>21</v>
      </c>
    </row>
    <row r="124" spans="1:6">
      <c r="A124" s="42">
        <v>45187.484363425923</v>
      </c>
      <c r="B124" s="70">
        <v>45187.484363425923</v>
      </c>
      <c r="C124" s="71">
        <v>13</v>
      </c>
      <c r="D124" s="72">
        <v>117.15</v>
      </c>
      <c r="E124" s="73">
        <v>1522.95</v>
      </c>
      <c r="F124" s="71" t="s">
        <v>21</v>
      </c>
    </row>
    <row r="125" spans="1:6">
      <c r="A125" s="42">
        <v>45187.484363425923</v>
      </c>
      <c r="B125" s="70">
        <v>45187.484363425923</v>
      </c>
      <c r="C125" s="71">
        <v>102</v>
      </c>
      <c r="D125" s="72">
        <v>117.15</v>
      </c>
      <c r="E125" s="73">
        <v>11949.300000000001</v>
      </c>
      <c r="F125" s="71" t="s">
        <v>21</v>
      </c>
    </row>
    <row r="126" spans="1:6">
      <c r="A126" s="42">
        <v>45187.487500000003</v>
      </c>
      <c r="B126" s="70">
        <v>45187.487500000003</v>
      </c>
      <c r="C126" s="71">
        <v>52</v>
      </c>
      <c r="D126" s="72">
        <v>117.05</v>
      </c>
      <c r="E126" s="73">
        <v>6086.5999999999995</v>
      </c>
      <c r="F126" s="71" t="s">
        <v>21</v>
      </c>
    </row>
    <row r="127" spans="1:6">
      <c r="A127" s="42">
        <v>45187.487500000003</v>
      </c>
      <c r="B127" s="70">
        <v>45187.487500000003</v>
      </c>
      <c r="C127" s="71">
        <v>66</v>
      </c>
      <c r="D127" s="72">
        <v>117.05</v>
      </c>
      <c r="E127" s="73">
        <v>7725.3</v>
      </c>
      <c r="F127" s="71" t="s">
        <v>21</v>
      </c>
    </row>
    <row r="128" spans="1:6">
      <c r="A128" s="42">
        <v>45187.488402777781</v>
      </c>
      <c r="B128" s="70">
        <v>45187.488402777781</v>
      </c>
      <c r="C128" s="71">
        <v>44</v>
      </c>
      <c r="D128" s="72">
        <v>117.1</v>
      </c>
      <c r="E128" s="73">
        <v>5152.3999999999996</v>
      </c>
      <c r="F128" s="71" t="s">
        <v>21</v>
      </c>
    </row>
    <row r="129" spans="1:6">
      <c r="A129" s="42">
        <v>45187.488402777781</v>
      </c>
      <c r="B129" s="70">
        <v>45187.488402777781</v>
      </c>
      <c r="C129" s="71">
        <v>60</v>
      </c>
      <c r="D129" s="72">
        <v>117.1</v>
      </c>
      <c r="E129" s="73">
        <v>7026</v>
      </c>
      <c r="F129" s="71" t="s">
        <v>21</v>
      </c>
    </row>
    <row r="130" spans="1:6">
      <c r="A130" s="42">
        <v>45187.490277777775</v>
      </c>
      <c r="B130" s="70">
        <v>45187.490277777775</v>
      </c>
      <c r="C130" s="71">
        <v>248</v>
      </c>
      <c r="D130" s="72">
        <v>117.15</v>
      </c>
      <c r="E130" s="73">
        <v>29053.200000000001</v>
      </c>
      <c r="F130" s="71" t="s">
        <v>21</v>
      </c>
    </row>
    <row r="131" spans="1:6">
      <c r="A131" s="42">
        <v>45187.497129629628</v>
      </c>
      <c r="B131" s="70">
        <v>45187.497129629628</v>
      </c>
      <c r="C131" s="71">
        <v>60</v>
      </c>
      <c r="D131" s="72">
        <v>117.35</v>
      </c>
      <c r="E131" s="73">
        <v>7041</v>
      </c>
      <c r="F131" s="71" t="s">
        <v>21</v>
      </c>
    </row>
    <row r="132" spans="1:6">
      <c r="A132" s="42">
        <v>45187.497893518521</v>
      </c>
      <c r="B132" s="70">
        <v>45187.497893518521</v>
      </c>
      <c r="C132" s="71">
        <v>34</v>
      </c>
      <c r="D132" s="72">
        <v>117.35</v>
      </c>
      <c r="E132" s="73">
        <v>3989.8999999999996</v>
      </c>
      <c r="F132" s="71" t="s">
        <v>21</v>
      </c>
    </row>
    <row r="133" spans="1:6">
      <c r="A133" s="42">
        <v>45187.497893518521</v>
      </c>
      <c r="B133" s="70">
        <v>45187.497893518521</v>
      </c>
      <c r="C133" s="71">
        <v>7</v>
      </c>
      <c r="D133" s="72">
        <v>117.35</v>
      </c>
      <c r="E133" s="73">
        <v>821.44999999999993</v>
      </c>
      <c r="F133" s="71" t="s">
        <v>21</v>
      </c>
    </row>
    <row r="134" spans="1:6">
      <c r="A134" s="42">
        <v>45187.497893518521</v>
      </c>
      <c r="B134" s="70">
        <v>45187.497893518521</v>
      </c>
      <c r="C134" s="71">
        <v>3</v>
      </c>
      <c r="D134" s="72">
        <v>117.35</v>
      </c>
      <c r="E134" s="73">
        <v>352.04999999999995</v>
      </c>
      <c r="F134" s="71" t="s">
        <v>21</v>
      </c>
    </row>
    <row r="135" spans="1:6">
      <c r="A135" s="42">
        <v>45187.498414351852</v>
      </c>
      <c r="B135" s="70">
        <v>45187.498414351852</v>
      </c>
      <c r="C135" s="71">
        <v>67</v>
      </c>
      <c r="D135" s="72">
        <v>117.35</v>
      </c>
      <c r="E135" s="73">
        <v>7862.45</v>
      </c>
      <c r="F135" s="71" t="s">
        <v>21</v>
      </c>
    </row>
    <row r="136" spans="1:6">
      <c r="A136" s="42">
        <v>45187.498414351852</v>
      </c>
      <c r="B136" s="70">
        <v>45187.498414351852</v>
      </c>
      <c r="C136" s="71">
        <v>50</v>
      </c>
      <c r="D136" s="72">
        <v>117.35</v>
      </c>
      <c r="E136" s="73">
        <v>5867.5</v>
      </c>
      <c r="F136" s="71" t="s">
        <v>21</v>
      </c>
    </row>
    <row r="137" spans="1:6">
      <c r="A137" s="42">
        <v>45187.502511574072</v>
      </c>
      <c r="B137" s="70">
        <v>45187.502511574072</v>
      </c>
      <c r="C137" s="71">
        <v>228</v>
      </c>
      <c r="D137" s="72">
        <v>117.45</v>
      </c>
      <c r="E137" s="73">
        <v>26778.600000000002</v>
      </c>
      <c r="F137" s="71" t="s">
        <v>21</v>
      </c>
    </row>
    <row r="138" spans="1:6">
      <c r="A138" s="42">
        <v>45187.502511574072</v>
      </c>
      <c r="B138" s="70">
        <v>45187.502511574072</v>
      </c>
      <c r="C138" s="71">
        <v>1</v>
      </c>
      <c r="D138" s="72">
        <v>117.45</v>
      </c>
      <c r="E138" s="73">
        <v>117.45</v>
      </c>
      <c r="F138" s="71" t="s">
        <v>21</v>
      </c>
    </row>
    <row r="139" spans="1:6">
      <c r="A139" s="42">
        <v>45187.502511574072</v>
      </c>
      <c r="B139" s="70">
        <v>45187.502511574072</v>
      </c>
      <c r="C139" s="71">
        <v>1</v>
      </c>
      <c r="D139" s="72">
        <v>117.45</v>
      </c>
      <c r="E139" s="73">
        <v>117.45</v>
      </c>
      <c r="F139" s="71" t="s">
        <v>21</v>
      </c>
    </row>
    <row r="140" spans="1:6">
      <c r="A140" s="42">
        <v>45187.502650462964</v>
      </c>
      <c r="B140" s="70">
        <v>45187.502650462964</v>
      </c>
      <c r="C140" s="71">
        <v>113</v>
      </c>
      <c r="D140" s="72">
        <v>117.45</v>
      </c>
      <c r="E140" s="73">
        <v>13271.85</v>
      </c>
      <c r="F140" s="71" t="s">
        <v>21</v>
      </c>
    </row>
    <row r="141" spans="1:6">
      <c r="A141" s="42">
        <v>45187.502696759257</v>
      </c>
      <c r="B141" s="70">
        <v>45187.502696759257</v>
      </c>
      <c r="C141" s="71">
        <v>541</v>
      </c>
      <c r="D141" s="72">
        <v>117.4</v>
      </c>
      <c r="E141" s="73">
        <v>63513.4</v>
      </c>
      <c r="F141" s="71" t="s">
        <v>21</v>
      </c>
    </row>
    <row r="142" spans="1:6">
      <c r="A142" s="42">
        <v>45187.502696759257</v>
      </c>
      <c r="B142" s="70">
        <v>45187.502696759257</v>
      </c>
      <c r="C142" s="71">
        <v>53</v>
      </c>
      <c r="D142" s="72">
        <v>117.4</v>
      </c>
      <c r="E142" s="73">
        <v>6222.2000000000007</v>
      </c>
      <c r="F142" s="71" t="s">
        <v>21</v>
      </c>
    </row>
    <row r="143" spans="1:6">
      <c r="A143" s="42">
        <v>45187.506666666668</v>
      </c>
      <c r="B143" s="70">
        <v>45187.506666666668</v>
      </c>
      <c r="C143" s="71">
        <v>114</v>
      </c>
      <c r="D143" s="72">
        <v>117.4</v>
      </c>
      <c r="E143" s="73">
        <v>13383.6</v>
      </c>
      <c r="F143" s="71" t="s">
        <v>21</v>
      </c>
    </row>
    <row r="144" spans="1:6">
      <c r="A144" s="42">
        <v>45187.506666666668</v>
      </c>
      <c r="B144" s="70">
        <v>45187.506666666668</v>
      </c>
      <c r="C144" s="71">
        <v>107</v>
      </c>
      <c r="D144" s="72">
        <v>117.4</v>
      </c>
      <c r="E144" s="73">
        <v>12561.800000000001</v>
      </c>
      <c r="F144" s="71" t="s">
        <v>21</v>
      </c>
    </row>
    <row r="145" spans="1:6">
      <c r="A145" s="42">
        <v>45187.506666666668</v>
      </c>
      <c r="B145" s="70">
        <v>45187.506666666668</v>
      </c>
      <c r="C145" s="71">
        <v>5</v>
      </c>
      <c r="D145" s="72">
        <v>117.4</v>
      </c>
      <c r="E145" s="73">
        <v>587</v>
      </c>
      <c r="F145" s="71" t="s">
        <v>21</v>
      </c>
    </row>
    <row r="146" spans="1:6">
      <c r="A146" s="42">
        <v>45187.507418981484</v>
      </c>
      <c r="B146" s="70">
        <v>45187.507418981484</v>
      </c>
      <c r="C146" s="71">
        <v>111</v>
      </c>
      <c r="D146" s="72">
        <v>117.3</v>
      </c>
      <c r="E146" s="73">
        <v>13020.3</v>
      </c>
      <c r="F146" s="71" t="s">
        <v>21</v>
      </c>
    </row>
    <row r="147" spans="1:6">
      <c r="A147" s="42">
        <v>45187.511678240742</v>
      </c>
      <c r="B147" s="70">
        <v>45187.511678240742</v>
      </c>
      <c r="C147" s="71">
        <v>241</v>
      </c>
      <c r="D147" s="72">
        <v>117.45</v>
      </c>
      <c r="E147" s="73">
        <v>28305.45</v>
      </c>
      <c r="F147" s="71" t="s">
        <v>21</v>
      </c>
    </row>
    <row r="148" spans="1:6">
      <c r="A148" s="42">
        <v>45187.518113425926</v>
      </c>
      <c r="B148" s="70">
        <v>45187.518113425926</v>
      </c>
      <c r="C148" s="71">
        <v>119</v>
      </c>
      <c r="D148" s="72">
        <v>117.45</v>
      </c>
      <c r="E148" s="73">
        <v>13976.550000000001</v>
      </c>
      <c r="F148" s="71" t="s">
        <v>21</v>
      </c>
    </row>
    <row r="149" spans="1:6">
      <c r="A149" s="42">
        <v>45187.518113425926</v>
      </c>
      <c r="B149" s="70">
        <v>45187.518113425926</v>
      </c>
      <c r="C149" s="71">
        <v>218</v>
      </c>
      <c r="D149" s="72">
        <v>117.45</v>
      </c>
      <c r="E149" s="73">
        <v>25604.100000000002</v>
      </c>
      <c r="F149" s="71" t="s">
        <v>21</v>
      </c>
    </row>
    <row r="150" spans="1:6">
      <c r="A150" s="42">
        <v>45187.518113425926</v>
      </c>
      <c r="B150" s="70">
        <v>45187.518113425926</v>
      </c>
      <c r="C150" s="71">
        <v>114</v>
      </c>
      <c r="D150" s="72">
        <v>117.45</v>
      </c>
      <c r="E150" s="73">
        <v>13389.300000000001</v>
      </c>
      <c r="F150" s="71" t="s">
        <v>21</v>
      </c>
    </row>
    <row r="151" spans="1:6">
      <c r="A151" s="42">
        <v>45187.518113425926</v>
      </c>
      <c r="B151" s="70">
        <v>45187.518113425926</v>
      </c>
      <c r="C151" s="71">
        <v>119</v>
      </c>
      <c r="D151" s="72">
        <v>117.45</v>
      </c>
      <c r="E151" s="73">
        <v>13976.550000000001</v>
      </c>
      <c r="F151" s="71" t="s">
        <v>21</v>
      </c>
    </row>
    <row r="152" spans="1:6">
      <c r="A152" s="42">
        <v>45187.518113425926</v>
      </c>
      <c r="B152" s="70">
        <v>45187.518113425926</v>
      </c>
      <c r="C152" s="71">
        <v>7</v>
      </c>
      <c r="D152" s="72">
        <v>117.45</v>
      </c>
      <c r="E152" s="73">
        <v>822.15</v>
      </c>
      <c r="F152" s="71" t="s">
        <v>21</v>
      </c>
    </row>
    <row r="153" spans="1:6">
      <c r="A153" s="42">
        <v>45187.520694444444</v>
      </c>
      <c r="B153" s="70">
        <v>45187.520694444444</v>
      </c>
      <c r="C153" s="71">
        <v>100</v>
      </c>
      <c r="D153" s="72">
        <v>117.4</v>
      </c>
      <c r="E153" s="73">
        <v>11740</v>
      </c>
      <c r="F153" s="71" t="s">
        <v>21</v>
      </c>
    </row>
    <row r="154" spans="1:6">
      <c r="A154" s="42">
        <v>45187.521203703705</v>
      </c>
      <c r="B154" s="70">
        <v>45187.521203703705</v>
      </c>
      <c r="C154" s="71">
        <v>104</v>
      </c>
      <c r="D154" s="72">
        <v>117.4</v>
      </c>
      <c r="E154" s="73">
        <v>12209.6</v>
      </c>
      <c r="F154" s="71" t="s">
        <v>21</v>
      </c>
    </row>
    <row r="155" spans="1:6">
      <c r="A155" s="42">
        <v>45187.525752314818</v>
      </c>
      <c r="B155" s="70">
        <v>45187.525752314818</v>
      </c>
      <c r="C155" s="71">
        <v>113</v>
      </c>
      <c r="D155" s="72">
        <v>117.5</v>
      </c>
      <c r="E155" s="73">
        <v>13277.5</v>
      </c>
      <c r="F155" s="71" t="s">
        <v>21</v>
      </c>
    </row>
    <row r="156" spans="1:6">
      <c r="A156" s="42">
        <v>45187.525752314818</v>
      </c>
      <c r="B156" s="70">
        <v>45187.525752314818</v>
      </c>
      <c r="C156" s="71">
        <v>204</v>
      </c>
      <c r="D156" s="72">
        <v>117.5</v>
      </c>
      <c r="E156" s="73">
        <v>23970</v>
      </c>
      <c r="F156" s="71" t="s">
        <v>21</v>
      </c>
    </row>
    <row r="157" spans="1:6">
      <c r="A157" s="42">
        <v>45187.529467592591</v>
      </c>
      <c r="B157" s="70">
        <v>45187.529467592591</v>
      </c>
      <c r="C157" s="71">
        <v>64</v>
      </c>
      <c r="D157" s="72">
        <v>117.45</v>
      </c>
      <c r="E157" s="73">
        <v>7516.8</v>
      </c>
      <c r="F157" s="71" t="s">
        <v>21</v>
      </c>
    </row>
    <row r="158" spans="1:6">
      <c r="A158" s="42">
        <v>45187.529467592591</v>
      </c>
      <c r="B158" s="70">
        <v>45187.529467592591</v>
      </c>
      <c r="C158" s="71">
        <v>111</v>
      </c>
      <c r="D158" s="72">
        <v>117.45</v>
      </c>
      <c r="E158" s="73">
        <v>13036.95</v>
      </c>
      <c r="F158" s="71" t="s">
        <v>21</v>
      </c>
    </row>
    <row r="159" spans="1:6">
      <c r="A159" s="42">
        <v>45187.529467592591</v>
      </c>
      <c r="B159" s="70">
        <v>45187.529467592591</v>
      </c>
      <c r="C159" s="71">
        <v>49</v>
      </c>
      <c r="D159" s="72">
        <v>117.45</v>
      </c>
      <c r="E159" s="73">
        <v>5755.05</v>
      </c>
      <c r="F159" s="71" t="s">
        <v>21</v>
      </c>
    </row>
    <row r="160" spans="1:6">
      <c r="A160" s="42">
        <v>45187.530324074076</v>
      </c>
      <c r="B160" s="70">
        <v>45187.530324074076</v>
      </c>
      <c r="C160" s="71">
        <v>38</v>
      </c>
      <c r="D160" s="72">
        <v>117.3</v>
      </c>
      <c r="E160" s="73">
        <v>4457.3999999999996</v>
      </c>
      <c r="F160" s="71" t="s">
        <v>21</v>
      </c>
    </row>
    <row r="161" spans="1:6">
      <c r="A161" s="42">
        <v>45187.530324074076</v>
      </c>
      <c r="B161" s="70">
        <v>45187.530324074076</v>
      </c>
      <c r="C161" s="71">
        <v>60</v>
      </c>
      <c r="D161" s="72">
        <v>117.3</v>
      </c>
      <c r="E161" s="73">
        <v>7038</v>
      </c>
      <c r="F161" s="71" t="s">
        <v>21</v>
      </c>
    </row>
    <row r="162" spans="1:6">
      <c r="A162" s="42">
        <v>45187.531365740739</v>
      </c>
      <c r="B162" s="70">
        <v>45187.531365740739</v>
      </c>
      <c r="C162" s="71">
        <v>114</v>
      </c>
      <c r="D162" s="72">
        <v>117.3</v>
      </c>
      <c r="E162" s="73">
        <v>13372.199999999999</v>
      </c>
      <c r="F162" s="71" t="s">
        <v>21</v>
      </c>
    </row>
    <row r="163" spans="1:6">
      <c r="A163" s="42">
        <v>45187.534178240741</v>
      </c>
      <c r="B163" s="70">
        <v>45187.534178240741</v>
      </c>
      <c r="C163" s="71">
        <v>9</v>
      </c>
      <c r="D163" s="72">
        <v>117.4</v>
      </c>
      <c r="E163" s="73">
        <v>1056.6000000000001</v>
      </c>
      <c r="F163" s="71" t="s">
        <v>21</v>
      </c>
    </row>
    <row r="164" spans="1:6">
      <c r="A164" s="42">
        <v>45187.534178240741</v>
      </c>
      <c r="B164" s="70">
        <v>45187.534178240741</v>
      </c>
      <c r="C164" s="71">
        <v>102</v>
      </c>
      <c r="D164" s="72">
        <v>117.4</v>
      </c>
      <c r="E164" s="73">
        <v>11974.800000000001</v>
      </c>
      <c r="F164" s="71" t="s">
        <v>21</v>
      </c>
    </row>
    <row r="165" spans="1:6">
      <c r="A165" s="42">
        <v>45187.536874999998</v>
      </c>
      <c r="B165" s="70">
        <v>45187.536874999998</v>
      </c>
      <c r="C165" s="71">
        <v>220</v>
      </c>
      <c r="D165" s="72">
        <v>117.5</v>
      </c>
      <c r="E165" s="73">
        <v>25850</v>
      </c>
      <c r="F165" s="71" t="s">
        <v>21</v>
      </c>
    </row>
    <row r="166" spans="1:6">
      <c r="A166" s="42">
        <v>45187.540451388886</v>
      </c>
      <c r="B166" s="70">
        <v>45187.540451388886</v>
      </c>
      <c r="C166" s="71">
        <v>117</v>
      </c>
      <c r="D166" s="72">
        <v>117.45</v>
      </c>
      <c r="E166" s="73">
        <v>13741.65</v>
      </c>
      <c r="F166" s="71" t="s">
        <v>21</v>
      </c>
    </row>
    <row r="167" spans="1:6">
      <c r="A167" s="42">
        <v>45187.540451388886</v>
      </c>
      <c r="B167" s="70">
        <v>45187.540451388886</v>
      </c>
      <c r="C167" s="71">
        <v>115</v>
      </c>
      <c r="D167" s="72">
        <v>117.45</v>
      </c>
      <c r="E167" s="73">
        <v>13506.75</v>
      </c>
      <c r="F167" s="71" t="s">
        <v>21</v>
      </c>
    </row>
    <row r="168" spans="1:6">
      <c r="A168" s="42">
        <v>45187.542326388888</v>
      </c>
      <c r="B168" s="70">
        <v>45187.542326388888</v>
      </c>
      <c r="C168" s="71">
        <v>112</v>
      </c>
      <c r="D168" s="72">
        <v>117.45</v>
      </c>
      <c r="E168" s="73">
        <v>13154.4</v>
      </c>
      <c r="F168" s="71" t="s">
        <v>21</v>
      </c>
    </row>
    <row r="169" spans="1:6">
      <c r="A169" s="42">
        <v>45187.545011574075</v>
      </c>
      <c r="B169" s="70">
        <v>45187.545011574075</v>
      </c>
      <c r="C169" s="71">
        <v>40</v>
      </c>
      <c r="D169" s="72">
        <v>117.4</v>
      </c>
      <c r="E169" s="73">
        <v>4696</v>
      </c>
      <c r="F169" s="71" t="s">
        <v>21</v>
      </c>
    </row>
    <row r="170" spans="1:6">
      <c r="A170" s="42">
        <v>45187.545219907406</v>
      </c>
      <c r="B170" s="70">
        <v>45187.545219907406</v>
      </c>
      <c r="C170" s="71">
        <v>112</v>
      </c>
      <c r="D170" s="72">
        <v>117.4</v>
      </c>
      <c r="E170" s="73">
        <v>13148.800000000001</v>
      </c>
      <c r="F170" s="71" t="s">
        <v>21</v>
      </c>
    </row>
    <row r="171" spans="1:6">
      <c r="A171" s="42">
        <v>45187.545219907406</v>
      </c>
      <c r="B171" s="70">
        <v>45187.545219907406</v>
      </c>
      <c r="C171" s="71">
        <v>68</v>
      </c>
      <c r="D171" s="72">
        <v>117.4</v>
      </c>
      <c r="E171" s="73">
        <v>7983.2000000000007</v>
      </c>
      <c r="F171" s="71" t="s">
        <v>21</v>
      </c>
    </row>
    <row r="172" spans="1:6">
      <c r="A172" s="42">
        <v>45187.553414351853</v>
      </c>
      <c r="B172" s="70">
        <v>45187.553414351853</v>
      </c>
      <c r="C172" s="71">
        <v>44</v>
      </c>
      <c r="D172" s="72">
        <v>117.5</v>
      </c>
      <c r="E172" s="73">
        <v>5170</v>
      </c>
      <c r="F172" s="71" t="s">
        <v>21</v>
      </c>
    </row>
    <row r="173" spans="1:6">
      <c r="A173" s="42">
        <v>45187.554189814815</v>
      </c>
      <c r="B173" s="70">
        <v>45187.554189814815</v>
      </c>
      <c r="C173" s="71">
        <v>81</v>
      </c>
      <c r="D173" s="72">
        <v>117.55</v>
      </c>
      <c r="E173" s="73">
        <v>9521.5499999999993</v>
      </c>
      <c r="F173" s="71" t="s">
        <v>21</v>
      </c>
    </row>
    <row r="174" spans="1:6">
      <c r="A174" s="42">
        <v>45187.554363425923</v>
      </c>
      <c r="B174" s="70">
        <v>45187.554363425923</v>
      </c>
      <c r="C174" s="71">
        <v>93</v>
      </c>
      <c r="D174" s="72">
        <v>117.5</v>
      </c>
      <c r="E174" s="73">
        <v>10927.5</v>
      </c>
      <c r="F174" s="71" t="s">
        <v>21</v>
      </c>
    </row>
    <row r="175" spans="1:6">
      <c r="A175" s="42">
        <v>45187.554363425923</v>
      </c>
      <c r="B175" s="70">
        <v>45187.554363425923</v>
      </c>
      <c r="C175" s="71">
        <v>84</v>
      </c>
      <c r="D175" s="72">
        <v>117.5</v>
      </c>
      <c r="E175" s="73">
        <v>9870</v>
      </c>
      <c r="F175" s="71" t="s">
        <v>21</v>
      </c>
    </row>
    <row r="176" spans="1:6">
      <c r="A176" s="42">
        <v>45187.554363425923</v>
      </c>
      <c r="B176" s="70">
        <v>45187.554363425923</v>
      </c>
      <c r="C176" s="71">
        <v>31</v>
      </c>
      <c r="D176" s="72">
        <v>117.5</v>
      </c>
      <c r="E176" s="73">
        <v>3642.5</v>
      </c>
      <c r="F176" s="71" t="s">
        <v>21</v>
      </c>
    </row>
    <row r="177" spans="1:6">
      <c r="A177" s="42">
        <v>45187.557141203702</v>
      </c>
      <c r="B177" s="70">
        <v>45187.557141203702</v>
      </c>
      <c r="C177" s="71">
        <v>25</v>
      </c>
      <c r="D177" s="72">
        <v>117.55</v>
      </c>
      <c r="E177" s="73">
        <v>2938.75</v>
      </c>
      <c r="F177" s="71" t="s">
        <v>21</v>
      </c>
    </row>
    <row r="178" spans="1:6">
      <c r="A178" s="42">
        <v>45187.557141203702</v>
      </c>
      <c r="B178" s="70">
        <v>45187.557141203702</v>
      </c>
      <c r="C178" s="71">
        <v>129</v>
      </c>
      <c r="D178" s="72">
        <v>117.55</v>
      </c>
      <c r="E178" s="73">
        <v>15163.949999999999</v>
      </c>
      <c r="F178" s="71" t="s">
        <v>21</v>
      </c>
    </row>
    <row r="179" spans="1:6">
      <c r="A179" s="42">
        <v>45187.557141203702</v>
      </c>
      <c r="B179" s="70">
        <v>45187.557141203702</v>
      </c>
      <c r="C179" s="71">
        <v>129</v>
      </c>
      <c r="D179" s="72">
        <v>117.55</v>
      </c>
      <c r="E179" s="73">
        <v>15163.949999999999</v>
      </c>
      <c r="F179" s="71" t="s">
        <v>21</v>
      </c>
    </row>
    <row r="180" spans="1:6">
      <c r="A180" s="42">
        <v>45187.557141203702</v>
      </c>
      <c r="B180" s="70">
        <v>45187.557141203702</v>
      </c>
      <c r="C180" s="71">
        <v>60</v>
      </c>
      <c r="D180" s="72">
        <v>117.55</v>
      </c>
      <c r="E180" s="73">
        <v>7053</v>
      </c>
      <c r="F180" s="71" t="s">
        <v>21</v>
      </c>
    </row>
    <row r="181" spans="1:6">
      <c r="A181" s="42">
        <v>45187.557141203702</v>
      </c>
      <c r="B181" s="70">
        <v>45187.557141203702</v>
      </c>
      <c r="C181" s="71">
        <v>129</v>
      </c>
      <c r="D181" s="72">
        <v>117.55</v>
      </c>
      <c r="E181" s="73">
        <v>15163.949999999999</v>
      </c>
      <c r="F181" s="71" t="s">
        <v>21</v>
      </c>
    </row>
    <row r="182" spans="1:6">
      <c r="A182" s="42">
        <v>45187.558159722219</v>
      </c>
      <c r="B182" s="70">
        <v>45187.558159722219</v>
      </c>
      <c r="C182" s="71">
        <v>100</v>
      </c>
      <c r="D182" s="72">
        <v>117.5</v>
      </c>
      <c r="E182" s="73">
        <v>11750</v>
      </c>
      <c r="F182" s="71" t="s">
        <v>21</v>
      </c>
    </row>
    <row r="183" spans="1:6">
      <c r="A183" s="42">
        <v>45187.558749999997</v>
      </c>
      <c r="B183" s="70">
        <v>45187.558749999997</v>
      </c>
      <c r="C183" s="71">
        <v>61</v>
      </c>
      <c r="D183" s="72">
        <v>117.45</v>
      </c>
      <c r="E183" s="73">
        <v>7164.45</v>
      </c>
      <c r="F183" s="71" t="s">
        <v>21</v>
      </c>
    </row>
    <row r="184" spans="1:6">
      <c r="A184" s="42">
        <v>45187.559849537036</v>
      </c>
      <c r="B184" s="70">
        <v>45187.559849537036</v>
      </c>
      <c r="C184" s="71">
        <v>41</v>
      </c>
      <c r="D184" s="72">
        <v>117.45</v>
      </c>
      <c r="E184" s="73">
        <v>4815.45</v>
      </c>
      <c r="F184" s="71" t="s">
        <v>21</v>
      </c>
    </row>
    <row r="185" spans="1:6">
      <c r="A185" s="42">
        <v>45187.564212962963</v>
      </c>
      <c r="B185" s="70">
        <v>45187.564212962963</v>
      </c>
      <c r="C185" s="71">
        <v>106</v>
      </c>
      <c r="D185" s="72">
        <v>117.45</v>
      </c>
      <c r="E185" s="73">
        <v>12449.7</v>
      </c>
      <c r="F185" s="71" t="s">
        <v>21</v>
      </c>
    </row>
    <row r="186" spans="1:6">
      <c r="A186" s="42">
        <v>45187.564212962963</v>
      </c>
      <c r="B186" s="70">
        <v>45187.564212962963</v>
      </c>
      <c r="C186" s="71">
        <v>84</v>
      </c>
      <c r="D186" s="72">
        <v>117.45</v>
      </c>
      <c r="E186" s="73">
        <v>9865.8000000000011</v>
      </c>
      <c r="F186" s="71" t="s">
        <v>21</v>
      </c>
    </row>
    <row r="187" spans="1:6">
      <c r="A187" s="42">
        <v>45187.564212962963</v>
      </c>
      <c r="B187" s="70">
        <v>45187.564212962963</v>
      </c>
      <c r="C187" s="71">
        <v>18</v>
      </c>
      <c r="D187" s="72">
        <v>117.45</v>
      </c>
      <c r="E187" s="73">
        <v>2114.1</v>
      </c>
      <c r="F187" s="71" t="s">
        <v>21</v>
      </c>
    </row>
    <row r="188" spans="1:6">
      <c r="A188" s="42">
        <v>45187.564212962963</v>
      </c>
      <c r="B188" s="70">
        <v>45187.564212962963</v>
      </c>
      <c r="C188" s="71">
        <v>99</v>
      </c>
      <c r="D188" s="72">
        <v>117.45</v>
      </c>
      <c r="E188" s="73">
        <v>11627.550000000001</v>
      </c>
      <c r="F188" s="71" t="s">
        <v>21</v>
      </c>
    </row>
    <row r="189" spans="1:6">
      <c r="A189" s="42">
        <v>45187.565428240741</v>
      </c>
      <c r="B189" s="70">
        <v>45187.565428240741</v>
      </c>
      <c r="C189" s="71">
        <v>115</v>
      </c>
      <c r="D189" s="72">
        <v>117.4</v>
      </c>
      <c r="E189" s="73">
        <v>13501</v>
      </c>
      <c r="F189" s="71" t="s">
        <v>21</v>
      </c>
    </row>
    <row r="190" spans="1:6">
      <c r="A190" s="42">
        <v>45187.571956018517</v>
      </c>
      <c r="B190" s="70">
        <v>45187.571956018517</v>
      </c>
      <c r="C190" s="71">
        <v>117</v>
      </c>
      <c r="D190" s="72">
        <v>117.45</v>
      </c>
      <c r="E190" s="73">
        <v>13741.65</v>
      </c>
      <c r="F190" s="71" t="s">
        <v>21</v>
      </c>
    </row>
    <row r="191" spans="1:6">
      <c r="A191" s="42">
        <v>45187.571956018517</v>
      </c>
      <c r="B191" s="70">
        <v>45187.571956018517</v>
      </c>
      <c r="C191" s="71">
        <v>205</v>
      </c>
      <c r="D191" s="72">
        <v>117.45</v>
      </c>
      <c r="E191" s="73">
        <v>24077.25</v>
      </c>
      <c r="F191" s="71" t="s">
        <v>21</v>
      </c>
    </row>
    <row r="192" spans="1:6">
      <c r="A192" s="42">
        <v>45187.571956018517</v>
      </c>
      <c r="B192" s="70">
        <v>45187.571956018517</v>
      </c>
      <c r="C192" s="71">
        <v>112</v>
      </c>
      <c r="D192" s="72">
        <v>117.45</v>
      </c>
      <c r="E192" s="73">
        <v>13154.4</v>
      </c>
      <c r="F192" s="71" t="s">
        <v>21</v>
      </c>
    </row>
    <row r="193" spans="1:6">
      <c r="A193" s="42">
        <v>45187.572546296295</v>
      </c>
      <c r="B193" s="70">
        <v>45187.572546296295</v>
      </c>
      <c r="C193" s="71">
        <v>70</v>
      </c>
      <c r="D193" s="72">
        <v>117.4</v>
      </c>
      <c r="E193" s="73">
        <v>8218</v>
      </c>
      <c r="F193" s="71" t="s">
        <v>21</v>
      </c>
    </row>
    <row r="194" spans="1:6">
      <c r="A194" s="42">
        <v>45187.572546296295</v>
      </c>
      <c r="B194" s="70">
        <v>45187.572546296295</v>
      </c>
      <c r="C194" s="71">
        <v>46</v>
      </c>
      <c r="D194" s="72">
        <v>117.4</v>
      </c>
      <c r="E194" s="73">
        <v>5400.4000000000005</v>
      </c>
      <c r="F194" s="71" t="s">
        <v>21</v>
      </c>
    </row>
    <row r="195" spans="1:6">
      <c r="A195" s="42">
        <v>45187.576504629629</v>
      </c>
      <c r="B195" s="70">
        <v>45187.576504629629</v>
      </c>
      <c r="C195" s="71">
        <v>118</v>
      </c>
      <c r="D195" s="72">
        <v>117.35</v>
      </c>
      <c r="E195" s="73">
        <v>13847.3</v>
      </c>
      <c r="F195" s="71" t="s">
        <v>21</v>
      </c>
    </row>
    <row r="196" spans="1:6">
      <c r="A196" s="42">
        <v>45187.576504629629</v>
      </c>
      <c r="B196" s="70">
        <v>45187.576504629629</v>
      </c>
      <c r="C196" s="71">
        <v>117</v>
      </c>
      <c r="D196" s="72">
        <v>117.35</v>
      </c>
      <c r="E196" s="73">
        <v>13729.949999999999</v>
      </c>
      <c r="F196" s="71" t="s">
        <v>21</v>
      </c>
    </row>
    <row r="197" spans="1:6">
      <c r="A197" s="42">
        <v>45187.578564814816</v>
      </c>
      <c r="B197" s="70">
        <v>45187.578564814816</v>
      </c>
      <c r="C197" s="71">
        <v>105</v>
      </c>
      <c r="D197" s="72">
        <v>117.35</v>
      </c>
      <c r="E197" s="73">
        <v>12321.75</v>
      </c>
      <c r="F197" s="71" t="s">
        <v>21</v>
      </c>
    </row>
    <row r="198" spans="1:6">
      <c r="A198" s="42">
        <v>45187.585104166668</v>
      </c>
      <c r="B198" s="70">
        <v>45187.585104166668</v>
      </c>
      <c r="C198" s="71">
        <v>133</v>
      </c>
      <c r="D198" s="72">
        <v>117.6</v>
      </c>
      <c r="E198" s="73">
        <v>15640.8</v>
      </c>
      <c r="F198" s="71" t="s">
        <v>21</v>
      </c>
    </row>
    <row r="199" spans="1:6">
      <c r="A199" s="42">
        <v>45187.588136574072</v>
      </c>
      <c r="B199" s="70">
        <v>45187.588136574072</v>
      </c>
      <c r="C199" s="71">
        <v>101</v>
      </c>
      <c r="D199" s="72">
        <v>117.6</v>
      </c>
      <c r="E199" s="73">
        <v>11877.599999999999</v>
      </c>
      <c r="F199" s="71" t="s">
        <v>21</v>
      </c>
    </row>
    <row r="200" spans="1:6">
      <c r="A200" s="42">
        <v>45187.588136574072</v>
      </c>
      <c r="B200" s="70">
        <v>45187.588136574072</v>
      </c>
      <c r="C200" s="71">
        <v>98</v>
      </c>
      <c r="D200" s="72">
        <v>117.6</v>
      </c>
      <c r="E200" s="73">
        <v>11524.8</v>
      </c>
      <c r="F200" s="71" t="s">
        <v>21</v>
      </c>
    </row>
    <row r="201" spans="1:6">
      <c r="A201" s="42">
        <v>45187.588136574072</v>
      </c>
      <c r="B201" s="70">
        <v>45187.588136574072</v>
      </c>
      <c r="C201" s="71">
        <v>255</v>
      </c>
      <c r="D201" s="72">
        <v>117.6</v>
      </c>
      <c r="E201" s="73">
        <v>29988</v>
      </c>
      <c r="F201" s="71" t="s">
        <v>21</v>
      </c>
    </row>
    <row r="202" spans="1:6">
      <c r="A202" s="42">
        <v>45187.588136574072</v>
      </c>
      <c r="B202" s="70">
        <v>45187.588136574072</v>
      </c>
      <c r="C202" s="71">
        <v>117</v>
      </c>
      <c r="D202" s="72">
        <v>117.6</v>
      </c>
      <c r="E202" s="73">
        <v>13759.199999999999</v>
      </c>
      <c r="F202" s="71" t="s">
        <v>21</v>
      </c>
    </row>
    <row r="203" spans="1:6">
      <c r="A203" s="42">
        <v>45187.588136574072</v>
      </c>
      <c r="B203" s="70">
        <v>45187.588136574072</v>
      </c>
      <c r="C203" s="71">
        <v>128</v>
      </c>
      <c r="D203" s="72">
        <v>117.6</v>
      </c>
      <c r="E203" s="73">
        <v>15052.8</v>
      </c>
      <c r="F203" s="71" t="s">
        <v>21</v>
      </c>
    </row>
    <row r="204" spans="1:6">
      <c r="A204" s="42">
        <v>45187.588136574072</v>
      </c>
      <c r="B204" s="70">
        <v>45187.588136574072</v>
      </c>
      <c r="C204" s="71">
        <v>127</v>
      </c>
      <c r="D204" s="72">
        <v>117.6</v>
      </c>
      <c r="E204" s="73">
        <v>14935.199999999999</v>
      </c>
      <c r="F204" s="71" t="s">
        <v>21</v>
      </c>
    </row>
    <row r="205" spans="1:6">
      <c r="A205" s="42">
        <v>45187.595324074071</v>
      </c>
      <c r="B205" s="70">
        <v>45187.595324074071</v>
      </c>
      <c r="C205" s="71">
        <v>176</v>
      </c>
      <c r="D205" s="72">
        <v>117.75</v>
      </c>
      <c r="E205" s="73">
        <v>20724</v>
      </c>
      <c r="F205" s="71" t="s">
        <v>21</v>
      </c>
    </row>
    <row r="206" spans="1:6">
      <c r="A206" s="42">
        <v>45187.595324074071</v>
      </c>
      <c r="B206" s="70">
        <v>45187.595324074071</v>
      </c>
      <c r="C206" s="71">
        <v>141</v>
      </c>
      <c r="D206" s="72">
        <v>117.75</v>
      </c>
      <c r="E206" s="73">
        <v>16602.75</v>
      </c>
      <c r="F206" s="71" t="s">
        <v>21</v>
      </c>
    </row>
    <row r="207" spans="1:6">
      <c r="A207" s="42">
        <v>45187.595324074071</v>
      </c>
      <c r="B207" s="70">
        <v>45187.595324074071</v>
      </c>
      <c r="C207" s="71">
        <v>44</v>
      </c>
      <c r="D207" s="72">
        <v>117.75</v>
      </c>
      <c r="E207" s="73">
        <v>5181</v>
      </c>
      <c r="F207" s="71" t="s">
        <v>21</v>
      </c>
    </row>
    <row r="208" spans="1:6">
      <c r="A208" s="42">
        <v>45187.595717592594</v>
      </c>
      <c r="B208" s="70">
        <v>45187.595717592594</v>
      </c>
      <c r="C208" s="71">
        <v>110</v>
      </c>
      <c r="D208" s="72">
        <v>117.7</v>
      </c>
      <c r="E208" s="73">
        <v>12947</v>
      </c>
      <c r="F208" s="71" t="s">
        <v>21</v>
      </c>
    </row>
    <row r="209" spans="1:6">
      <c r="A209" s="42">
        <v>45187.597627314812</v>
      </c>
      <c r="B209" s="70">
        <v>45187.597627314812</v>
      </c>
      <c r="C209" s="71">
        <v>112</v>
      </c>
      <c r="D209" s="72">
        <v>117.6</v>
      </c>
      <c r="E209" s="73">
        <v>13171.199999999999</v>
      </c>
      <c r="F209" s="71" t="s">
        <v>21</v>
      </c>
    </row>
    <row r="210" spans="1:6">
      <c r="A210" s="42">
        <v>45187.598495370374</v>
      </c>
      <c r="B210" s="70">
        <v>45187.598495370374</v>
      </c>
      <c r="C210" s="71">
        <v>69</v>
      </c>
      <c r="D210" s="72">
        <v>117.65</v>
      </c>
      <c r="E210" s="73">
        <v>8117.85</v>
      </c>
      <c r="F210" s="71" t="s">
        <v>21</v>
      </c>
    </row>
    <row r="211" spans="1:6">
      <c r="A211" s="42">
        <v>45187.598495370374</v>
      </c>
      <c r="B211" s="70">
        <v>45187.598495370374</v>
      </c>
      <c r="C211" s="71">
        <v>48</v>
      </c>
      <c r="D211" s="72">
        <v>117.65</v>
      </c>
      <c r="E211" s="73">
        <v>5647.2000000000007</v>
      </c>
      <c r="F211" s="71" t="s">
        <v>21</v>
      </c>
    </row>
    <row r="212" spans="1:6">
      <c r="A212" s="42">
        <v>45187.599756944444</v>
      </c>
      <c r="B212" s="70">
        <v>45187.599756944444</v>
      </c>
      <c r="C212" s="71">
        <v>115</v>
      </c>
      <c r="D212" s="72">
        <v>117.6</v>
      </c>
      <c r="E212" s="73">
        <v>13524</v>
      </c>
      <c r="F212" s="71" t="s">
        <v>21</v>
      </c>
    </row>
    <row r="213" spans="1:6">
      <c r="A213" s="42">
        <v>45187.601597222223</v>
      </c>
      <c r="B213" s="70">
        <v>45187.601597222223</v>
      </c>
      <c r="C213" s="71">
        <v>50</v>
      </c>
      <c r="D213" s="72">
        <v>117.55</v>
      </c>
      <c r="E213" s="73">
        <v>5877.5</v>
      </c>
      <c r="F213" s="71" t="s">
        <v>21</v>
      </c>
    </row>
    <row r="214" spans="1:6">
      <c r="A214" s="42">
        <v>45187.601597222223</v>
      </c>
      <c r="B214" s="70">
        <v>45187.601597222223</v>
      </c>
      <c r="C214" s="71">
        <v>61</v>
      </c>
      <c r="D214" s="72">
        <v>117.55</v>
      </c>
      <c r="E214" s="73">
        <v>7170.55</v>
      </c>
      <c r="F214" s="71" t="s">
        <v>21</v>
      </c>
    </row>
    <row r="215" spans="1:6">
      <c r="A215" s="42">
        <v>45187.60224537037</v>
      </c>
      <c r="B215" s="70">
        <v>45187.60224537037</v>
      </c>
      <c r="C215" s="71">
        <v>30</v>
      </c>
      <c r="D215" s="72">
        <v>117.55</v>
      </c>
      <c r="E215" s="73">
        <v>3526.5</v>
      </c>
      <c r="F215" s="71" t="s">
        <v>21</v>
      </c>
    </row>
    <row r="216" spans="1:6">
      <c r="A216" s="42">
        <v>45187.602407407408</v>
      </c>
      <c r="B216" s="70">
        <v>45187.602407407408</v>
      </c>
      <c r="C216" s="71">
        <v>74</v>
      </c>
      <c r="D216" s="72">
        <v>117.55</v>
      </c>
      <c r="E216" s="73">
        <v>8698.6999999999989</v>
      </c>
      <c r="F216" s="71" t="s">
        <v>21</v>
      </c>
    </row>
    <row r="217" spans="1:6">
      <c r="A217" s="42">
        <v>45187.603194444448</v>
      </c>
      <c r="B217" s="70">
        <v>45187.603194444448</v>
      </c>
      <c r="C217" s="71">
        <v>121</v>
      </c>
      <c r="D217" s="72">
        <v>117.55</v>
      </c>
      <c r="E217" s="73">
        <v>14223.55</v>
      </c>
      <c r="F217" s="71" t="s">
        <v>21</v>
      </c>
    </row>
    <row r="218" spans="1:6">
      <c r="A218" s="42">
        <v>45187.603194444448</v>
      </c>
      <c r="B218" s="70">
        <v>45187.603194444448</v>
      </c>
      <c r="C218" s="71">
        <v>1</v>
      </c>
      <c r="D218" s="72">
        <v>117.55</v>
      </c>
      <c r="E218" s="73">
        <v>117.55</v>
      </c>
      <c r="F218" s="71" t="s">
        <v>21</v>
      </c>
    </row>
    <row r="219" spans="1:6">
      <c r="A219" s="42">
        <v>45187.605069444442</v>
      </c>
      <c r="B219" s="70">
        <v>45187.605069444442</v>
      </c>
      <c r="C219" s="71">
        <v>117</v>
      </c>
      <c r="D219" s="72">
        <v>117.5</v>
      </c>
      <c r="E219" s="73">
        <v>13747.5</v>
      </c>
      <c r="F219" s="71" t="s">
        <v>21</v>
      </c>
    </row>
    <row r="220" spans="1:6">
      <c r="A220" s="42">
        <v>45187.607974537037</v>
      </c>
      <c r="B220" s="70">
        <v>45187.607974537037</v>
      </c>
      <c r="C220" s="71">
        <v>155</v>
      </c>
      <c r="D220" s="72">
        <v>117.55</v>
      </c>
      <c r="E220" s="73">
        <v>18220.25</v>
      </c>
      <c r="F220" s="71" t="s">
        <v>21</v>
      </c>
    </row>
    <row r="221" spans="1:6">
      <c r="A221" s="42">
        <v>45187.607974537037</v>
      </c>
      <c r="B221" s="70">
        <v>45187.607974537037</v>
      </c>
      <c r="C221" s="71">
        <v>113</v>
      </c>
      <c r="D221" s="72">
        <v>117.55</v>
      </c>
      <c r="E221" s="73">
        <v>13283.15</v>
      </c>
      <c r="F221" s="71" t="s">
        <v>21</v>
      </c>
    </row>
    <row r="222" spans="1:6">
      <c r="A222" s="42">
        <v>45187.608078703706</v>
      </c>
      <c r="B222" s="70">
        <v>45187.608078703706</v>
      </c>
      <c r="C222" s="71">
        <v>70</v>
      </c>
      <c r="D222" s="72">
        <v>117.5</v>
      </c>
      <c r="E222" s="73">
        <v>8225</v>
      </c>
      <c r="F222" s="71" t="s">
        <v>21</v>
      </c>
    </row>
    <row r="223" spans="1:6">
      <c r="A223" s="42">
        <v>45187.608078703706</v>
      </c>
      <c r="B223" s="70">
        <v>45187.608078703706</v>
      </c>
      <c r="C223" s="71">
        <v>96</v>
      </c>
      <c r="D223" s="72">
        <v>117.5</v>
      </c>
      <c r="E223" s="73">
        <v>11280</v>
      </c>
      <c r="F223" s="71" t="s">
        <v>21</v>
      </c>
    </row>
    <row r="224" spans="1:6">
      <c r="A224" s="42">
        <v>45187.609803240739</v>
      </c>
      <c r="B224" s="70">
        <v>45187.609803240739</v>
      </c>
      <c r="C224" s="71">
        <v>122</v>
      </c>
      <c r="D224" s="72">
        <v>117.55</v>
      </c>
      <c r="E224" s="73">
        <v>14341.1</v>
      </c>
      <c r="F224" s="71" t="s">
        <v>21</v>
      </c>
    </row>
    <row r="225" spans="1:6">
      <c r="A225" s="42">
        <v>45187.610763888886</v>
      </c>
      <c r="B225" s="70">
        <v>45187.610763888886</v>
      </c>
      <c r="C225" s="71">
        <v>43</v>
      </c>
      <c r="D225" s="72">
        <v>117.45</v>
      </c>
      <c r="E225" s="73">
        <v>5050.3500000000004</v>
      </c>
      <c r="F225" s="71" t="s">
        <v>21</v>
      </c>
    </row>
    <row r="226" spans="1:6">
      <c r="A226" s="42">
        <v>45187.610763888886</v>
      </c>
      <c r="B226" s="70">
        <v>45187.610763888886</v>
      </c>
      <c r="C226" s="71">
        <v>60</v>
      </c>
      <c r="D226" s="72">
        <v>117.45</v>
      </c>
      <c r="E226" s="73">
        <v>7047</v>
      </c>
      <c r="F226" s="71" t="s">
        <v>21</v>
      </c>
    </row>
    <row r="227" spans="1:6">
      <c r="A227" s="42">
        <v>45187.612326388888</v>
      </c>
      <c r="B227" s="70">
        <v>45187.612326388888</v>
      </c>
      <c r="C227" s="71">
        <v>54</v>
      </c>
      <c r="D227" s="72">
        <v>117.55</v>
      </c>
      <c r="E227" s="73">
        <v>6347.7</v>
      </c>
      <c r="F227" s="71" t="s">
        <v>21</v>
      </c>
    </row>
    <row r="228" spans="1:6">
      <c r="A228" s="42">
        <v>45187.612326388888</v>
      </c>
      <c r="B228" s="70">
        <v>45187.612326388888</v>
      </c>
      <c r="C228" s="71">
        <v>60</v>
      </c>
      <c r="D228" s="72">
        <v>117.55</v>
      </c>
      <c r="E228" s="73">
        <v>7053</v>
      </c>
      <c r="F228" s="71" t="s">
        <v>21</v>
      </c>
    </row>
    <row r="229" spans="1:6">
      <c r="A229" s="42">
        <v>45187.614293981482</v>
      </c>
      <c r="B229" s="70">
        <v>45187.614293981482</v>
      </c>
      <c r="C229" s="71">
        <v>159</v>
      </c>
      <c r="D229" s="72">
        <v>117.55</v>
      </c>
      <c r="E229" s="73">
        <v>18690.45</v>
      </c>
      <c r="F229" s="71" t="s">
        <v>21</v>
      </c>
    </row>
    <row r="230" spans="1:6">
      <c r="A230" s="42">
        <v>45187.614293981482</v>
      </c>
      <c r="B230" s="70">
        <v>45187.614293981482</v>
      </c>
      <c r="C230" s="71">
        <v>90</v>
      </c>
      <c r="D230" s="72">
        <v>117.55</v>
      </c>
      <c r="E230" s="73">
        <v>10579.5</v>
      </c>
      <c r="F230" s="71" t="s">
        <v>21</v>
      </c>
    </row>
    <row r="231" spans="1:6">
      <c r="A231" s="42">
        <v>45187.617256944446</v>
      </c>
      <c r="B231" s="70">
        <v>45187.617256944446</v>
      </c>
      <c r="C231" s="71">
        <v>257</v>
      </c>
      <c r="D231" s="72">
        <v>117.65</v>
      </c>
      <c r="E231" s="73">
        <v>30236.050000000003</v>
      </c>
      <c r="F231" s="71" t="s">
        <v>21</v>
      </c>
    </row>
    <row r="232" spans="1:6">
      <c r="A232" s="42">
        <v>45187.618634259263</v>
      </c>
      <c r="B232" s="70">
        <v>45187.618634259263</v>
      </c>
      <c r="C232" s="71">
        <v>99</v>
      </c>
      <c r="D232" s="72">
        <v>117.6</v>
      </c>
      <c r="E232" s="73">
        <v>11642.4</v>
      </c>
      <c r="F232" s="71" t="s">
        <v>21</v>
      </c>
    </row>
    <row r="233" spans="1:6">
      <c r="A233" s="42">
        <v>45187.620196759257</v>
      </c>
      <c r="B233" s="70">
        <v>45187.620196759257</v>
      </c>
      <c r="C233" s="71">
        <v>102</v>
      </c>
      <c r="D233" s="72">
        <v>117.55</v>
      </c>
      <c r="E233" s="73">
        <v>11990.1</v>
      </c>
      <c r="F233" s="71" t="s">
        <v>21</v>
      </c>
    </row>
    <row r="234" spans="1:6">
      <c r="A234" s="42">
        <v>45187.620300925926</v>
      </c>
      <c r="B234" s="70">
        <v>45187.620300925926</v>
      </c>
      <c r="C234" s="71">
        <v>33</v>
      </c>
      <c r="D234" s="72">
        <v>117.55</v>
      </c>
      <c r="E234" s="73">
        <v>3879.15</v>
      </c>
      <c r="F234" s="71" t="s">
        <v>21</v>
      </c>
    </row>
    <row r="235" spans="1:6">
      <c r="A235" s="42">
        <v>45187.621122685188</v>
      </c>
      <c r="B235" s="70">
        <v>45187.621122685188</v>
      </c>
      <c r="C235" s="71">
        <v>11</v>
      </c>
      <c r="D235" s="72">
        <v>117.55</v>
      </c>
      <c r="E235" s="73">
        <v>1293.05</v>
      </c>
      <c r="F235" s="71" t="s">
        <v>21</v>
      </c>
    </row>
    <row r="236" spans="1:6">
      <c r="A236" s="42">
        <v>45187.621122685188</v>
      </c>
      <c r="B236" s="70">
        <v>45187.621122685188</v>
      </c>
      <c r="C236" s="71">
        <v>59</v>
      </c>
      <c r="D236" s="72">
        <v>117.55</v>
      </c>
      <c r="E236" s="73">
        <v>6935.45</v>
      </c>
      <c r="F236" s="71" t="s">
        <v>21</v>
      </c>
    </row>
    <row r="237" spans="1:6">
      <c r="A237" s="42">
        <v>45187.624039351853</v>
      </c>
      <c r="B237" s="70">
        <v>45187.624039351853</v>
      </c>
      <c r="C237" s="71">
        <v>77</v>
      </c>
      <c r="D237" s="72">
        <v>117.55</v>
      </c>
      <c r="E237" s="73">
        <v>9051.35</v>
      </c>
      <c r="F237" s="71" t="s">
        <v>21</v>
      </c>
    </row>
    <row r="238" spans="1:6">
      <c r="A238" s="42">
        <v>45187.624039351853</v>
      </c>
      <c r="B238" s="70">
        <v>45187.624039351853</v>
      </c>
      <c r="C238" s="71">
        <v>122</v>
      </c>
      <c r="D238" s="72">
        <v>117.55</v>
      </c>
      <c r="E238" s="73">
        <v>14341.1</v>
      </c>
      <c r="F238" s="71" t="s">
        <v>21</v>
      </c>
    </row>
    <row r="239" spans="1:6">
      <c r="A239" s="42">
        <v>45187.624039351853</v>
      </c>
      <c r="B239" s="70">
        <v>45187.624039351853</v>
      </c>
      <c r="C239" s="71">
        <v>43</v>
      </c>
      <c r="D239" s="72">
        <v>117.55</v>
      </c>
      <c r="E239" s="73">
        <v>5054.6499999999996</v>
      </c>
      <c r="F239" s="71" t="s">
        <v>21</v>
      </c>
    </row>
    <row r="240" spans="1:6">
      <c r="A240" s="42">
        <v>45187.624386574076</v>
      </c>
      <c r="B240" s="70">
        <v>45187.624386574076</v>
      </c>
      <c r="C240" s="71">
        <v>98</v>
      </c>
      <c r="D240" s="72">
        <v>117.5</v>
      </c>
      <c r="E240" s="73">
        <v>11515</v>
      </c>
      <c r="F240" s="71" t="s">
        <v>21</v>
      </c>
    </row>
    <row r="241" spans="1:6">
      <c r="A241" s="42">
        <v>45187.626076388886</v>
      </c>
      <c r="B241" s="70">
        <v>45187.626076388886</v>
      </c>
      <c r="C241" s="71">
        <v>61</v>
      </c>
      <c r="D241" s="72">
        <v>117.5</v>
      </c>
      <c r="E241" s="73">
        <v>7167.5</v>
      </c>
      <c r="F241" s="71" t="s">
        <v>21</v>
      </c>
    </row>
    <row r="242" spans="1:6">
      <c r="A242" s="42">
        <v>45187.626076388886</v>
      </c>
      <c r="B242" s="70">
        <v>45187.626076388886</v>
      </c>
      <c r="C242" s="71">
        <v>49</v>
      </c>
      <c r="D242" s="72">
        <v>117.5</v>
      </c>
      <c r="E242" s="73">
        <v>5757.5</v>
      </c>
      <c r="F242" s="71" t="s">
        <v>21</v>
      </c>
    </row>
    <row r="243" spans="1:6">
      <c r="A243" s="42">
        <v>45187.626817129632</v>
      </c>
      <c r="B243" s="70">
        <v>45187.626817129632</v>
      </c>
      <c r="C243" s="71">
        <v>100</v>
      </c>
      <c r="D243" s="72">
        <v>117.65</v>
      </c>
      <c r="E243" s="73">
        <v>11765</v>
      </c>
      <c r="F243" s="71" t="s">
        <v>21</v>
      </c>
    </row>
    <row r="244" spans="1:6">
      <c r="A244" s="42">
        <v>45187.628275462965</v>
      </c>
      <c r="B244" s="70">
        <v>45187.628275462965</v>
      </c>
      <c r="C244" s="71">
        <v>115</v>
      </c>
      <c r="D244" s="72">
        <v>117.6</v>
      </c>
      <c r="E244" s="73">
        <v>13524</v>
      </c>
      <c r="F244" s="71" t="s">
        <v>21</v>
      </c>
    </row>
    <row r="245" spans="1:6">
      <c r="A245" s="42">
        <v>45187.629837962966</v>
      </c>
      <c r="B245" s="70">
        <v>45187.629837962966</v>
      </c>
      <c r="C245" s="71">
        <v>62</v>
      </c>
      <c r="D245" s="72">
        <v>117.55</v>
      </c>
      <c r="E245" s="73">
        <v>7288.0999999999995</v>
      </c>
      <c r="F245" s="71" t="s">
        <v>21</v>
      </c>
    </row>
    <row r="246" spans="1:6">
      <c r="A246" s="42">
        <v>45187.629837962966</v>
      </c>
      <c r="B246" s="70">
        <v>45187.629837962966</v>
      </c>
      <c r="C246" s="71">
        <v>51</v>
      </c>
      <c r="D246" s="72">
        <v>117.55</v>
      </c>
      <c r="E246" s="73">
        <v>5995.05</v>
      </c>
      <c r="F246" s="71" t="s">
        <v>21</v>
      </c>
    </row>
    <row r="247" spans="1:6">
      <c r="A247" s="42">
        <v>45187.630983796298</v>
      </c>
      <c r="B247" s="70">
        <v>45187.630983796298</v>
      </c>
      <c r="C247" s="71">
        <v>96</v>
      </c>
      <c r="D247" s="72">
        <v>117.55</v>
      </c>
      <c r="E247" s="73">
        <v>11284.8</v>
      </c>
      <c r="F247" s="71" t="s">
        <v>21</v>
      </c>
    </row>
    <row r="248" spans="1:6">
      <c r="A248" s="42">
        <v>45187.631030092591</v>
      </c>
      <c r="B248" s="70">
        <v>45187.631030092591</v>
      </c>
      <c r="C248" s="71">
        <v>21</v>
      </c>
      <c r="D248" s="72">
        <v>117.55</v>
      </c>
      <c r="E248" s="73">
        <v>2468.5499999999997</v>
      </c>
      <c r="F248" s="71" t="s">
        <v>21</v>
      </c>
    </row>
    <row r="249" spans="1:6">
      <c r="A249" s="42">
        <v>45187.633263888885</v>
      </c>
      <c r="B249" s="70">
        <v>45187.633263888885</v>
      </c>
      <c r="C249" s="71">
        <v>108</v>
      </c>
      <c r="D249" s="72">
        <v>117.5</v>
      </c>
      <c r="E249" s="73">
        <v>12690</v>
      </c>
      <c r="F249" s="71" t="s">
        <v>21</v>
      </c>
    </row>
    <row r="250" spans="1:6">
      <c r="A250" s="42">
        <v>45187.633796296293</v>
      </c>
      <c r="B250" s="70">
        <v>45187.633796296293</v>
      </c>
      <c r="C250" s="71">
        <v>50</v>
      </c>
      <c r="D250" s="72">
        <v>117.45</v>
      </c>
      <c r="E250" s="73">
        <v>5872.5</v>
      </c>
      <c r="F250" s="71" t="s">
        <v>21</v>
      </c>
    </row>
    <row r="251" spans="1:6">
      <c r="A251" s="42">
        <v>45187.633796296293</v>
      </c>
      <c r="B251" s="70">
        <v>45187.633796296293</v>
      </c>
      <c r="C251" s="71">
        <v>95</v>
      </c>
      <c r="D251" s="72">
        <v>117.45</v>
      </c>
      <c r="E251" s="73">
        <v>11157.75</v>
      </c>
      <c r="F251" s="71" t="s">
        <v>21</v>
      </c>
    </row>
    <row r="252" spans="1:6">
      <c r="A252" s="42">
        <v>45187.639016203706</v>
      </c>
      <c r="B252" s="70">
        <v>45187.639016203706</v>
      </c>
      <c r="C252" s="71">
        <v>150</v>
      </c>
      <c r="D252" s="72">
        <v>117.45</v>
      </c>
      <c r="E252" s="73">
        <v>17617.5</v>
      </c>
      <c r="F252" s="71" t="s">
        <v>21</v>
      </c>
    </row>
    <row r="253" spans="1:6">
      <c r="A253" s="42">
        <v>45187.639016203706</v>
      </c>
      <c r="B253" s="70">
        <v>45187.639016203706</v>
      </c>
      <c r="C253" s="71">
        <v>150</v>
      </c>
      <c r="D253" s="72">
        <v>117.45</v>
      </c>
      <c r="E253" s="73">
        <v>17617.5</v>
      </c>
      <c r="F253" s="71" t="s">
        <v>21</v>
      </c>
    </row>
    <row r="254" spans="1:6">
      <c r="A254" s="42">
        <v>45187.639062499999</v>
      </c>
      <c r="B254" s="70">
        <v>45187.639062499999</v>
      </c>
      <c r="C254" s="71">
        <v>48</v>
      </c>
      <c r="D254" s="72">
        <v>117.45</v>
      </c>
      <c r="E254" s="73">
        <v>5637.6</v>
      </c>
      <c r="F254" s="71" t="s">
        <v>21</v>
      </c>
    </row>
    <row r="255" spans="1:6">
      <c r="A255" s="42">
        <v>45187.639062499999</v>
      </c>
      <c r="B255" s="70">
        <v>45187.639062499999</v>
      </c>
      <c r="C255" s="71">
        <v>66</v>
      </c>
      <c r="D255" s="72">
        <v>117.45</v>
      </c>
      <c r="E255" s="73">
        <v>7751.7</v>
      </c>
      <c r="F255" s="71" t="s">
        <v>21</v>
      </c>
    </row>
    <row r="256" spans="1:6">
      <c r="A256" s="42">
        <v>45187.645983796298</v>
      </c>
      <c r="B256" s="70">
        <v>45187.645983796298</v>
      </c>
      <c r="C256" s="71">
        <v>44</v>
      </c>
      <c r="D256" s="72">
        <v>117.6</v>
      </c>
      <c r="E256" s="73">
        <v>5174.3999999999996</v>
      </c>
      <c r="F256" s="71" t="s">
        <v>21</v>
      </c>
    </row>
    <row r="257" spans="1:6">
      <c r="A257" s="42">
        <v>45187.645983796298</v>
      </c>
      <c r="B257" s="70">
        <v>45187.645983796298</v>
      </c>
      <c r="C257" s="71">
        <v>71</v>
      </c>
      <c r="D257" s="72">
        <v>117.6</v>
      </c>
      <c r="E257" s="73">
        <v>8349.6</v>
      </c>
      <c r="F257" s="71" t="s">
        <v>21</v>
      </c>
    </row>
    <row r="258" spans="1:6">
      <c r="A258" s="42">
        <v>45187.646701388891</v>
      </c>
      <c r="B258" s="70">
        <v>45187.646701388891</v>
      </c>
      <c r="C258" s="71">
        <v>2</v>
      </c>
      <c r="D258" s="72">
        <v>117.55</v>
      </c>
      <c r="E258" s="73">
        <v>235.1</v>
      </c>
      <c r="F258" s="71" t="s">
        <v>21</v>
      </c>
    </row>
    <row r="259" spans="1:6">
      <c r="A259" s="42">
        <v>45187.646701388891</v>
      </c>
      <c r="B259" s="70">
        <v>45187.646701388891</v>
      </c>
      <c r="C259" s="71">
        <v>149</v>
      </c>
      <c r="D259" s="72">
        <v>117.55</v>
      </c>
      <c r="E259" s="73">
        <v>17514.95</v>
      </c>
      <c r="F259" s="71" t="s">
        <v>21</v>
      </c>
    </row>
    <row r="260" spans="1:6">
      <c r="A260" s="42">
        <v>45187.646701388891</v>
      </c>
      <c r="B260" s="70">
        <v>45187.646701388891</v>
      </c>
      <c r="C260" s="71">
        <v>52</v>
      </c>
      <c r="D260" s="72">
        <v>117.55</v>
      </c>
      <c r="E260" s="73">
        <v>6112.5999999999995</v>
      </c>
      <c r="F260" s="71" t="s">
        <v>21</v>
      </c>
    </row>
    <row r="261" spans="1:6">
      <c r="A261" s="42">
        <v>45187.646701388891</v>
      </c>
      <c r="B261" s="70">
        <v>45187.646701388891</v>
      </c>
      <c r="C261" s="71">
        <v>60</v>
      </c>
      <c r="D261" s="72">
        <v>117.55</v>
      </c>
      <c r="E261" s="73">
        <v>7053</v>
      </c>
      <c r="F261" s="71" t="s">
        <v>21</v>
      </c>
    </row>
    <row r="262" spans="1:6">
      <c r="A262" s="42">
        <v>45187.646701388891</v>
      </c>
      <c r="B262" s="70">
        <v>45187.646701388891</v>
      </c>
      <c r="C262" s="71">
        <v>627</v>
      </c>
      <c r="D262" s="72">
        <v>117.55</v>
      </c>
      <c r="E262" s="73">
        <v>73703.849999999991</v>
      </c>
      <c r="F262" s="71" t="s">
        <v>21</v>
      </c>
    </row>
    <row r="263" spans="1:6">
      <c r="A263" s="42">
        <v>45187.646701388891</v>
      </c>
      <c r="B263" s="70">
        <v>45187.646701388891</v>
      </c>
      <c r="C263" s="71">
        <v>388</v>
      </c>
      <c r="D263" s="72">
        <v>117.55</v>
      </c>
      <c r="E263" s="73">
        <v>45609.4</v>
      </c>
      <c r="F263" s="71" t="s">
        <v>21</v>
      </c>
    </row>
    <row r="264" spans="1:6">
      <c r="A264" s="42">
        <v>45187.646886574075</v>
      </c>
      <c r="B264" s="70">
        <v>45187.646886574075</v>
      </c>
      <c r="C264" s="71">
        <v>85</v>
      </c>
      <c r="D264" s="72">
        <v>117.5</v>
      </c>
      <c r="E264" s="73">
        <v>9987.5</v>
      </c>
      <c r="F264" s="71" t="s">
        <v>21</v>
      </c>
    </row>
    <row r="265" spans="1:6">
      <c r="A265" s="42">
        <v>45187.646886574075</v>
      </c>
      <c r="B265" s="70">
        <v>45187.646886574075</v>
      </c>
      <c r="C265" s="71">
        <v>64</v>
      </c>
      <c r="D265" s="72">
        <v>117.5</v>
      </c>
      <c r="E265" s="73">
        <v>7520</v>
      </c>
      <c r="F265" s="71" t="s">
        <v>21</v>
      </c>
    </row>
    <row r="266" spans="1:6">
      <c r="A266" s="42">
        <v>45187.646886574075</v>
      </c>
      <c r="B266" s="70">
        <v>45187.646886574075</v>
      </c>
      <c r="C266" s="71">
        <v>38</v>
      </c>
      <c r="D266" s="72">
        <v>117.5</v>
      </c>
      <c r="E266" s="73">
        <v>4465</v>
      </c>
      <c r="F266" s="71" t="s">
        <v>21</v>
      </c>
    </row>
    <row r="267" spans="1:6">
      <c r="A267" s="42">
        <v>45187.647789351853</v>
      </c>
      <c r="B267" s="70">
        <v>45187.647789351853</v>
      </c>
      <c r="C267" s="71">
        <v>105</v>
      </c>
      <c r="D267" s="72">
        <v>117.45</v>
      </c>
      <c r="E267" s="73">
        <v>12332.25</v>
      </c>
      <c r="F267" s="71" t="s">
        <v>21</v>
      </c>
    </row>
    <row r="268" spans="1:6">
      <c r="A268" s="42">
        <v>45187.648912037039</v>
      </c>
      <c r="B268" s="70">
        <v>45187.648912037039</v>
      </c>
      <c r="C268" s="71">
        <v>148</v>
      </c>
      <c r="D268" s="72">
        <v>117.55</v>
      </c>
      <c r="E268" s="73">
        <v>17397.399999999998</v>
      </c>
      <c r="F268" s="71" t="s">
        <v>21</v>
      </c>
    </row>
    <row r="269" spans="1:6">
      <c r="A269" s="42">
        <v>45187.649861111109</v>
      </c>
      <c r="B269" s="70">
        <v>45187.649861111109</v>
      </c>
      <c r="C269" s="71">
        <v>158</v>
      </c>
      <c r="D269" s="72">
        <v>117.55</v>
      </c>
      <c r="E269" s="73">
        <v>18572.899999999998</v>
      </c>
      <c r="F269" s="71" t="s">
        <v>21</v>
      </c>
    </row>
    <row r="270" spans="1:6">
      <c r="A270" s="42">
        <v>45187.649861111109</v>
      </c>
      <c r="B270" s="70">
        <v>45187.649861111109</v>
      </c>
      <c r="C270" s="71">
        <v>81</v>
      </c>
      <c r="D270" s="72">
        <v>117.55</v>
      </c>
      <c r="E270" s="73">
        <v>9521.5499999999993</v>
      </c>
      <c r="F270" s="71" t="s">
        <v>21</v>
      </c>
    </row>
    <row r="271" spans="1:6">
      <c r="A271" s="42">
        <v>45187.652719907404</v>
      </c>
      <c r="B271" s="70">
        <v>45187.652719907404</v>
      </c>
      <c r="C271" s="71">
        <v>275</v>
      </c>
      <c r="D271" s="72">
        <v>117.5</v>
      </c>
      <c r="E271" s="73">
        <v>32312.5</v>
      </c>
      <c r="F271" s="71" t="s">
        <v>21</v>
      </c>
    </row>
    <row r="272" spans="1:6">
      <c r="A272" s="42">
        <v>45187.652719907404</v>
      </c>
      <c r="B272" s="70">
        <v>45187.652719907404</v>
      </c>
      <c r="C272" s="71">
        <v>205</v>
      </c>
      <c r="D272" s="72">
        <v>117.5</v>
      </c>
      <c r="E272" s="73">
        <v>24087.5</v>
      </c>
      <c r="F272" s="71" t="s">
        <v>21</v>
      </c>
    </row>
    <row r="273" spans="1:6">
      <c r="A273" s="42">
        <v>45187.654502314814</v>
      </c>
      <c r="B273" s="70">
        <v>45187.654502314814</v>
      </c>
      <c r="C273" s="71">
        <v>257</v>
      </c>
      <c r="D273" s="72">
        <v>117.55</v>
      </c>
      <c r="E273" s="73">
        <v>30210.35</v>
      </c>
      <c r="F273" s="71" t="s">
        <v>21</v>
      </c>
    </row>
    <row r="274" spans="1:6">
      <c r="A274" s="42">
        <v>45187.654918981483</v>
      </c>
      <c r="B274" s="70">
        <v>45187.654918981483</v>
      </c>
      <c r="C274" s="71">
        <v>261</v>
      </c>
      <c r="D274" s="72">
        <v>117.55</v>
      </c>
      <c r="E274" s="73">
        <v>30680.55</v>
      </c>
      <c r="F274" s="71" t="s">
        <v>21</v>
      </c>
    </row>
    <row r="275" spans="1:6">
      <c r="A275" s="42">
        <v>45187.654918981483</v>
      </c>
      <c r="B275" s="70">
        <v>45187.654918981483</v>
      </c>
      <c r="C275" s="71">
        <v>8</v>
      </c>
      <c r="D275" s="72">
        <v>117.55</v>
      </c>
      <c r="E275" s="73">
        <v>940.4</v>
      </c>
      <c r="F275" s="71" t="s">
        <v>21</v>
      </c>
    </row>
    <row r="276" spans="1:6">
      <c r="A276" s="42">
        <v>45187.654953703706</v>
      </c>
      <c r="B276" s="70">
        <v>45187.654953703706</v>
      </c>
      <c r="C276" s="71">
        <v>39</v>
      </c>
      <c r="D276" s="72">
        <v>117.55</v>
      </c>
      <c r="E276" s="73">
        <v>4584.45</v>
      </c>
      <c r="F276" s="71" t="s">
        <v>21</v>
      </c>
    </row>
    <row r="277" spans="1:6">
      <c r="A277" s="42">
        <v>45187.655243055553</v>
      </c>
      <c r="B277" s="70">
        <v>45187.655243055553</v>
      </c>
      <c r="C277" s="71">
        <v>78</v>
      </c>
      <c r="D277" s="72">
        <v>117.55</v>
      </c>
      <c r="E277" s="73">
        <v>9168.9</v>
      </c>
      <c r="F277" s="71" t="s">
        <v>21</v>
      </c>
    </row>
    <row r="278" spans="1:6">
      <c r="A278" s="42">
        <v>45187.655243055553</v>
      </c>
      <c r="B278" s="70">
        <v>45187.655243055553</v>
      </c>
      <c r="C278" s="71">
        <v>39</v>
      </c>
      <c r="D278" s="72">
        <v>117.55</v>
      </c>
      <c r="E278" s="73">
        <v>4584.45</v>
      </c>
      <c r="F278" s="71" t="s">
        <v>21</v>
      </c>
    </row>
    <row r="279" spans="1:6">
      <c r="A279" s="42">
        <v>45187.656724537039</v>
      </c>
      <c r="B279" s="70">
        <v>45187.656724537039</v>
      </c>
      <c r="C279" s="71">
        <v>118</v>
      </c>
      <c r="D279" s="72">
        <v>117.5</v>
      </c>
      <c r="E279" s="73">
        <v>13865</v>
      </c>
      <c r="F279" s="71" t="s">
        <v>21</v>
      </c>
    </row>
    <row r="280" spans="1:6">
      <c r="A280" s="42">
        <v>45187.657129629632</v>
      </c>
      <c r="B280" s="70">
        <v>45187.657129629632</v>
      </c>
      <c r="C280" s="71">
        <v>9</v>
      </c>
      <c r="D280" s="72">
        <v>117.5</v>
      </c>
      <c r="E280" s="73">
        <v>1057.5</v>
      </c>
      <c r="F280" s="71" t="s">
        <v>21</v>
      </c>
    </row>
    <row r="281" spans="1:6">
      <c r="A281" s="42">
        <v>45187.657129629632</v>
      </c>
      <c r="B281" s="70">
        <v>45187.657129629632</v>
      </c>
      <c r="C281" s="71">
        <v>217</v>
      </c>
      <c r="D281" s="72">
        <v>117.5</v>
      </c>
      <c r="E281" s="73">
        <v>25497.5</v>
      </c>
      <c r="F281" s="71" t="s">
        <v>21</v>
      </c>
    </row>
    <row r="282" spans="1:6">
      <c r="A282" s="42">
        <v>45187.657685185186</v>
      </c>
      <c r="B282" s="70">
        <v>45187.657685185186</v>
      </c>
      <c r="C282" s="71">
        <v>121</v>
      </c>
      <c r="D282" s="72">
        <v>117.45</v>
      </c>
      <c r="E282" s="73">
        <v>14211.45</v>
      </c>
      <c r="F282" s="71" t="s">
        <v>21</v>
      </c>
    </row>
    <row r="283" spans="1:6">
      <c r="A283" s="42">
        <v>45187.658182870371</v>
      </c>
      <c r="B283" s="70">
        <v>45187.658182870371</v>
      </c>
      <c r="C283" s="71">
        <v>105</v>
      </c>
      <c r="D283" s="72">
        <v>117.4</v>
      </c>
      <c r="E283" s="73">
        <v>12327</v>
      </c>
      <c r="F283" s="71" t="s">
        <v>21</v>
      </c>
    </row>
    <row r="284" spans="1:6">
      <c r="A284" s="42">
        <v>45187.65861111111</v>
      </c>
      <c r="B284" s="70">
        <v>45187.65861111111</v>
      </c>
      <c r="C284" s="71">
        <v>113</v>
      </c>
      <c r="D284" s="72">
        <v>117.4</v>
      </c>
      <c r="E284" s="73">
        <v>13266.2</v>
      </c>
      <c r="F284" s="71" t="s">
        <v>21</v>
      </c>
    </row>
    <row r="285" spans="1:6">
      <c r="A285" s="42">
        <v>45187.659398148149</v>
      </c>
      <c r="B285" s="70">
        <v>45187.659398148149</v>
      </c>
      <c r="C285" s="71">
        <v>44</v>
      </c>
      <c r="D285" s="72">
        <v>117.45</v>
      </c>
      <c r="E285" s="73">
        <v>5167.8</v>
      </c>
      <c r="F285" s="71" t="s">
        <v>21</v>
      </c>
    </row>
    <row r="286" spans="1:6">
      <c r="A286" s="42">
        <v>45187.659398148149</v>
      </c>
      <c r="B286" s="70">
        <v>45187.659398148149</v>
      </c>
      <c r="C286" s="71">
        <v>60</v>
      </c>
      <c r="D286" s="72">
        <v>117.45</v>
      </c>
      <c r="E286" s="73">
        <v>7047</v>
      </c>
      <c r="F286" s="71" t="s">
        <v>21</v>
      </c>
    </row>
    <row r="287" spans="1:6">
      <c r="A287" s="42">
        <v>45187.661261574074</v>
      </c>
      <c r="B287" s="70">
        <v>45187.661261574074</v>
      </c>
      <c r="C287" s="71">
        <v>354</v>
      </c>
      <c r="D287" s="72">
        <v>117.6</v>
      </c>
      <c r="E287" s="73">
        <v>41630.400000000001</v>
      </c>
      <c r="F287" s="71" t="s">
        <v>21</v>
      </c>
    </row>
    <row r="288" spans="1:6">
      <c r="A288" s="42">
        <v>45187.662719907406</v>
      </c>
      <c r="B288" s="70">
        <v>45187.662719907406</v>
      </c>
      <c r="C288" s="71">
        <v>107</v>
      </c>
      <c r="D288" s="72">
        <v>117.65</v>
      </c>
      <c r="E288" s="73">
        <v>12588.550000000001</v>
      </c>
      <c r="F288" s="71" t="s">
        <v>21</v>
      </c>
    </row>
    <row r="289" spans="1:6">
      <c r="A289" s="42">
        <v>45187.662812499999</v>
      </c>
      <c r="B289" s="70">
        <v>45187.662812499999</v>
      </c>
      <c r="C289" s="71">
        <v>37</v>
      </c>
      <c r="D289" s="72">
        <v>117.65</v>
      </c>
      <c r="E289" s="73">
        <v>4353.05</v>
      </c>
      <c r="F289" s="71" t="s">
        <v>21</v>
      </c>
    </row>
    <row r="290" spans="1:6">
      <c r="A290" s="42">
        <v>45187.662812499999</v>
      </c>
      <c r="B290" s="70">
        <v>45187.662812499999</v>
      </c>
      <c r="C290" s="71">
        <v>176</v>
      </c>
      <c r="D290" s="72">
        <v>117.65</v>
      </c>
      <c r="E290" s="73">
        <v>20706.400000000001</v>
      </c>
      <c r="F290" s="71" t="s">
        <v>21</v>
      </c>
    </row>
    <row r="291" spans="1:6">
      <c r="A291" s="42">
        <v>45187.663229166668</v>
      </c>
      <c r="B291" s="70">
        <v>45187.663229166668</v>
      </c>
      <c r="C291" s="71">
        <v>93</v>
      </c>
      <c r="D291" s="72">
        <v>117.7</v>
      </c>
      <c r="E291" s="73">
        <v>10946.1</v>
      </c>
      <c r="F291" s="71" t="s">
        <v>21</v>
      </c>
    </row>
    <row r="292" spans="1:6">
      <c r="A292" s="42">
        <v>45187.663229166668</v>
      </c>
      <c r="B292" s="70">
        <v>45187.663229166668</v>
      </c>
      <c r="C292" s="71">
        <v>14</v>
      </c>
      <c r="D292" s="72">
        <v>117.7</v>
      </c>
      <c r="E292" s="73">
        <v>1647.8</v>
      </c>
      <c r="F292" s="71" t="s">
        <v>21</v>
      </c>
    </row>
    <row r="293" spans="1:6">
      <c r="A293" s="42">
        <v>45187.665219907409</v>
      </c>
      <c r="B293" s="70">
        <v>45187.665219907409</v>
      </c>
      <c r="C293" s="71">
        <v>104</v>
      </c>
      <c r="D293" s="72">
        <v>117.7</v>
      </c>
      <c r="E293" s="73">
        <v>12240.800000000001</v>
      </c>
      <c r="F293" s="71" t="s">
        <v>21</v>
      </c>
    </row>
    <row r="294" spans="1:6">
      <c r="A294" s="42">
        <v>45187.669166666667</v>
      </c>
      <c r="B294" s="70">
        <v>45187.669166666667</v>
      </c>
      <c r="C294" s="71">
        <v>624</v>
      </c>
      <c r="D294" s="72">
        <v>117.75</v>
      </c>
      <c r="E294" s="73">
        <v>73476</v>
      </c>
      <c r="F294" s="71" t="s">
        <v>21</v>
      </c>
    </row>
    <row r="295" spans="1:6">
      <c r="A295" s="42">
        <v>45187.669166666667</v>
      </c>
      <c r="B295" s="70">
        <v>45187.669166666667</v>
      </c>
      <c r="C295" s="71">
        <v>230</v>
      </c>
      <c r="D295" s="72">
        <v>117.75</v>
      </c>
      <c r="E295" s="73">
        <v>27082.5</v>
      </c>
      <c r="F295" s="71" t="s">
        <v>21</v>
      </c>
    </row>
    <row r="296" spans="1:6">
      <c r="A296" s="42">
        <v>45187.669976851852</v>
      </c>
      <c r="B296" s="70">
        <v>45187.669976851852</v>
      </c>
      <c r="C296" s="71">
        <v>111</v>
      </c>
      <c r="D296" s="72">
        <v>117.7</v>
      </c>
      <c r="E296" s="73">
        <v>13064.7</v>
      </c>
      <c r="F296" s="71" t="s">
        <v>21</v>
      </c>
    </row>
    <row r="297" spans="1:6">
      <c r="A297" s="42">
        <v>45187.670532407406</v>
      </c>
      <c r="B297" s="70">
        <v>45187.670532407406</v>
      </c>
      <c r="C297" s="71">
        <v>105</v>
      </c>
      <c r="D297" s="72">
        <v>117.65</v>
      </c>
      <c r="E297" s="73">
        <v>12353.25</v>
      </c>
      <c r="F297" s="71" t="s">
        <v>21</v>
      </c>
    </row>
    <row r="298" spans="1:6">
      <c r="A298" s="42">
        <v>45187.672048611108</v>
      </c>
      <c r="B298" s="70">
        <v>45187.672048611108</v>
      </c>
      <c r="C298" s="71">
        <v>106</v>
      </c>
      <c r="D298" s="72">
        <v>117.6</v>
      </c>
      <c r="E298" s="73">
        <v>12465.599999999999</v>
      </c>
      <c r="F298" s="71" t="s">
        <v>21</v>
      </c>
    </row>
    <row r="299" spans="1:6">
      <c r="A299" s="42">
        <v>45187.676053240742</v>
      </c>
      <c r="B299" s="70">
        <v>45187.676053240742</v>
      </c>
      <c r="C299" s="71">
        <v>94</v>
      </c>
      <c r="D299" s="72">
        <v>117.7</v>
      </c>
      <c r="E299" s="73">
        <v>11063.800000000001</v>
      </c>
      <c r="F299" s="71" t="s">
        <v>21</v>
      </c>
    </row>
    <row r="300" spans="1:6">
      <c r="A300" s="42">
        <v>45187.676053240742</v>
      </c>
      <c r="B300" s="70">
        <v>45187.676053240742</v>
      </c>
      <c r="C300" s="71">
        <v>121</v>
      </c>
      <c r="D300" s="72">
        <v>117.7</v>
      </c>
      <c r="E300" s="73">
        <v>14241.7</v>
      </c>
      <c r="F300" s="71" t="s">
        <v>21</v>
      </c>
    </row>
    <row r="301" spans="1:6">
      <c r="A301" s="42">
        <v>45187.676053240742</v>
      </c>
      <c r="B301" s="70">
        <v>45187.676053240742</v>
      </c>
      <c r="C301" s="71">
        <v>41</v>
      </c>
      <c r="D301" s="72">
        <v>117.7</v>
      </c>
      <c r="E301" s="73">
        <v>4825.7</v>
      </c>
      <c r="F301" s="71" t="s">
        <v>21</v>
      </c>
    </row>
    <row r="302" spans="1:6">
      <c r="A302" s="42">
        <v>45187.676053240742</v>
      </c>
      <c r="B302" s="70">
        <v>45187.676053240742</v>
      </c>
      <c r="C302" s="71">
        <v>343</v>
      </c>
      <c r="D302" s="72">
        <v>117.7</v>
      </c>
      <c r="E302" s="73">
        <v>40371.1</v>
      </c>
      <c r="F302" s="71" t="s">
        <v>21</v>
      </c>
    </row>
    <row r="303" spans="1:6">
      <c r="A303" s="42">
        <v>45187.676527777781</v>
      </c>
      <c r="B303" s="70">
        <v>45187.676527777781</v>
      </c>
      <c r="C303" s="71">
        <v>205</v>
      </c>
      <c r="D303" s="72">
        <v>117.65</v>
      </c>
      <c r="E303" s="73">
        <v>24118.25</v>
      </c>
      <c r="F303" s="71" t="s">
        <v>21</v>
      </c>
    </row>
    <row r="304" spans="1:6">
      <c r="A304" s="42">
        <v>45187.677905092591</v>
      </c>
      <c r="B304" s="70">
        <v>45187.677905092591</v>
      </c>
      <c r="C304" s="71">
        <v>71</v>
      </c>
      <c r="D304" s="72">
        <v>117.55</v>
      </c>
      <c r="E304" s="73">
        <v>8346.0499999999993</v>
      </c>
      <c r="F304" s="71" t="s">
        <v>21</v>
      </c>
    </row>
    <row r="305" spans="1:6">
      <c r="A305" s="42">
        <v>45187.677905092591</v>
      </c>
      <c r="B305" s="70">
        <v>45187.677905092591</v>
      </c>
      <c r="C305" s="71">
        <v>12</v>
      </c>
      <c r="D305" s="72">
        <v>117.55</v>
      </c>
      <c r="E305" s="73">
        <v>1410.6</v>
      </c>
      <c r="F305" s="71" t="s">
        <v>21</v>
      </c>
    </row>
    <row r="306" spans="1:6">
      <c r="A306" s="42">
        <v>45187.677905092591</v>
      </c>
      <c r="B306" s="70">
        <v>45187.677905092591</v>
      </c>
      <c r="C306" s="71">
        <v>24</v>
      </c>
      <c r="D306" s="72">
        <v>117.55</v>
      </c>
      <c r="E306" s="73">
        <v>2821.2</v>
      </c>
      <c r="F306" s="71" t="s">
        <v>21</v>
      </c>
    </row>
    <row r="307" spans="1:6">
      <c r="A307" s="42">
        <v>45187.68105324074</v>
      </c>
      <c r="B307" s="70">
        <v>45187.68105324074</v>
      </c>
      <c r="C307" s="71">
        <v>413</v>
      </c>
      <c r="D307" s="72">
        <v>117.6</v>
      </c>
      <c r="E307" s="73">
        <v>48568.799999999996</v>
      </c>
      <c r="F307" s="71" t="s">
        <v>21</v>
      </c>
    </row>
    <row r="308" spans="1:6">
      <c r="A308" s="42">
        <v>45187.681273148148</v>
      </c>
      <c r="B308" s="70">
        <v>45187.681273148148</v>
      </c>
      <c r="C308" s="71">
        <v>43</v>
      </c>
      <c r="D308" s="72">
        <v>117.55</v>
      </c>
      <c r="E308" s="73">
        <v>5054.6499999999996</v>
      </c>
      <c r="F308" s="71" t="s">
        <v>21</v>
      </c>
    </row>
    <row r="309" spans="1:6">
      <c r="A309" s="42">
        <v>45187.68414351852</v>
      </c>
      <c r="B309" s="70">
        <v>45187.68414351852</v>
      </c>
      <c r="C309" s="71">
        <v>216</v>
      </c>
      <c r="D309" s="72">
        <v>117.55</v>
      </c>
      <c r="E309" s="73">
        <v>25390.799999999999</v>
      </c>
      <c r="F309" s="71" t="s">
        <v>21</v>
      </c>
    </row>
    <row r="310" spans="1:6">
      <c r="A310" s="42">
        <v>45187.68414351852</v>
      </c>
      <c r="B310" s="70">
        <v>45187.68414351852</v>
      </c>
      <c r="C310" s="71">
        <v>210</v>
      </c>
      <c r="D310" s="72">
        <v>117.55</v>
      </c>
      <c r="E310" s="73">
        <v>24685.5</v>
      </c>
      <c r="F310" s="71" t="s">
        <v>21</v>
      </c>
    </row>
    <row r="311" spans="1:6">
      <c r="A311" s="42">
        <v>45187.684444444443</v>
      </c>
      <c r="B311" s="70">
        <v>45187.684444444443</v>
      </c>
      <c r="C311" s="71">
        <v>235</v>
      </c>
      <c r="D311" s="72">
        <v>117.55</v>
      </c>
      <c r="E311" s="73">
        <v>27624.25</v>
      </c>
      <c r="F311" s="71" t="s">
        <v>21</v>
      </c>
    </row>
    <row r="312" spans="1:6">
      <c r="A312" s="42">
        <v>45187.685543981483</v>
      </c>
      <c r="B312" s="70">
        <v>45187.685543981483</v>
      </c>
      <c r="C312" s="71">
        <v>115</v>
      </c>
      <c r="D312" s="72">
        <v>117.45</v>
      </c>
      <c r="E312" s="73">
        <v>13506.75</v>
      </c>
      <c r="F312" s="71" t="s">
        <v>21</v>
      </c>
    </row>
    <row r="313" spans="1:6">
      <c r="A313" s="42">
        <v>45187.685706018521</v>
      </c>
      <c r="B313" s="70">
        <v>45187.685706018521</v>
      </c>
      <c r="C313" s="71">
        <v>101</v>
      </c>
      <c r="D313" s="72">
        <v>117.45</v>
      </c>
      <c r="E313" s="73">
        <v>11862.45</v>
      </c>
      <c r="F313" s="71" t="s">
        <v>21</v>
      </c>
    </row>
    <row r="314" spans="1:6">
      <c r="A314" s="42">
        <v>45187.686874999999</v>
      </c>
      <c r="B314" s="70">
        <v>45187.686874999999</v>
      </c>
      <c r="C314" s="71">
        <v>128</v>
      </c>
      <c r="D314" s="72">
        <v>117.5</v>
      </c>
      <c r="E314" s="73">
        <v>15040</v>
      </c>
      <c r="F314" s="71" t="s">
        <v>21</v>
      </c>
    </row>
    <row r="315" spans="1:6">
      <c r="A315" s="42">
        <v>45187.689641203702</v>
      </c>
      <c r="B315" s="70">
        <v>45187.689641203702</v>
      </c>
      <c r="C315" s="71">
        <v>364</v>
      </c>
      <c r="D315" s="72">
        <v>117.55</v>
      </c>
      <c r="E315" s="73">
        <v>42788.2</v>
      </c>
      <c r="F315" s="71" t="s">
        <v>21</v>
      </c>
    </row>
    <row r="316" spans="1:6">
      <c r="A316" s="42">
        <v>45187.689641203702</v>
      </c>
      <c r="B316" s="70">
        <v>45187.689641203702</v>
      </c>
      <c r="C316" s="71">
        <v>255</v>
      </c>
      <c r="D316" s="72">
        <v>117.55</v>
      </c>
      <c r="E316" s="73">
        <v>29975.25</v>
      </c>
      <c r="F316" s="71" t="s">
        <v>21</v>
      </c>
    </row>
    <row r="317" spans="1:6">
      <c r="A317" s="42">
        <v>45187.689641203702</v>
      </c>
      <c r="B317" s="70">
        <v>45187.689641203702</v>
      </c>
      <c r="C317" s="71">
        <v>29</v>
      </c>
      <c r="D317" s="72">
        <v>117.55</v>
      </c>
      <c r="E317" s="73">
        <v>3408.95</v>
      </c>
      <c r="F317" s="71" t="s">
        <v>21</v>
      </c>
    </row>
    <row r="318" spans="1:6">
      <c r="A318" s="42">
        <v>45187.690057870372</v>
      </c>
      <c r="B318" s="70">
        <v>45187.690057870372</v>
      </c>
      <c r="C318" s="71">
        <v>115</v>
      </c>
      <c r="D318" s="72">
        <v>117.5</v>
      </c>
      <c r="E318" s="73">
        <v>13512.5</v>
      </c>
      <c r="F318" s="71" t="s">
        <v>21</v>
      </c>
    </row>
    <row r="319" spans="1:6">
      <c r="A319" s="42">
        <v>45187.691400462965</v>
      </c>
      <c r="B319" s="70">
        <v>45187.691400462965</v>
      </c>
      <c r="C319" s="71">
        <v>48</v>
      </c>
      <c r="D319" s="72">
        <v>117.5</v>
      </c>
      <c r="E319" s="73">
        <v>5640</v>
      </c>
      <c r="F319" s="71" t="s">
        <v>21</v>
      </c>
    </row>
    <row r="320" spans="1:6">
      <c r="A320" s="42">
        <v>45187.691400462965</v>
      </c>
      <c r="B320" s="70">
        <v>45187.691400462965</v>
      </c>
      <c r="C320" s="71">
        <v>54</v>
      </c>
      <c r="D320" s="72">
        <v>117.5</v>
      </c>
      <c r="E320" s="73">
        <v>6345</v>
      </c>
      <c r="F320" s="71" t="s">
        <v>21</v>
      </c>
    </row>
    <row r="321" spans="1:6">
      <c r="A321" s="42">
        <v>45187.693287037036</v>
      </c>
      <c r="B321" s="70">
        <v>45187.693287037036</v>
      </c>
      <c r="C321" s="71">
        <v>136</v>
      </c>
      <c r="D321" s="72">
        <v>117.45</v>
      </c>
      <c r="E321" s="73">
        <v>15973.2</v>
      </c>
      <c r="F321" s="71" t="s">
        <v>21</v>
      </c>
    </row>
    <row r="322" spans="1:6">
      <c r="A322" s="42">
        <v>45187.693287037036</v>
      </c>
      <c r="B322" s="70">
        <v>45187.693287037036</v>
      </c>
      <c r="C322" s="71">
        <v>51</v>
      </c>
      <c r="D322" s="72">
        <v>117.45</v>
      </c>
      <c r="E322" s="73">
        <v>5989.95</v>
      </c>
      <c r="F322" s="71" t="s">
        <v>21</v>
      </c>
    </row>
    <row r="323" spans="1:6">
      <c r="A323" s="42">
        <v>45187.693993055553</v>
      </c>
      <c r="B323" s="70">
        <v>45187.693993055553</v>
      </c>
      <c r="C323" s="71">
        <v>278</v>
      </c>
      <c r="D323" s="72">
        <v>117.4</v>
      </c>
      <c r="E323" s="73">
        <v>32637.200000000001</v>
      </c>
      <c r="F323" s="71" t="s">
        <v>21</v>
      </c>
    </row>
    <row r="324" spans="1:6">
      <c r="A324" s="42">
        <v>45187.69458333333</v>
      </c>
      <c r="B324" s="70">
        <v>45187.69458333333</v>
      </c>
      <c r="C324" s="71">
        <v>63</v>
      </c>
      <c r="D324" s="72">
        <v>117.35</v>
      </c>
      <c r="E324" s="73">
        <v>7393.0499999999993</v>
      </c>
      <c r="F324" s="71" t="s">
        <v>21</v>
      </c>
    </row>
    <row r="325" spans="1:6">
      <c r="A325" s="42">
        <v>45187.69458333333</v>
      </c>
      <c r="B325" s="70">
        <v>45187.69458333333</v>
      </c>
      <c r="C325" s="71">
        <v>133</v>
      </c>
      <c r="D325" s="72">
        <v>117.35</v>
      </c>
      <c r="E325" s="73">
        <v>15607.55</v>
      </c>
      <c r="F325" s="71" t="s">
        <v>21</v>
      </c>
    </row>
    <row r="326" spans="1:6">
      <c r="A326" s="42">
        <v>45187.695277777777</v>
      </c>
      <c r="B326" s="70">
        <v>45187.695277777777</v>
      </c>
      <c r="C326" s="71">
        <v>112</v>
      </c>
      <c r="D326" s="72">
        <v>117.3</v>
      </c>
      <c r="E326" s="73">
        <v>13137.6</v>
      </c>
      <c r="F326" s="71" t="s">
        <v>21</v>
      </c>
    </row>
    <row r="327" spans="1:6">
      <c r="A327" s="42">
        <v>45187.699166666665</v>
      </c>
      <c r="B327" s="70">
        <v>45187.699166666665</v>
      </c>
      <c r="C327" s="71">
        <v>353</v>
      </c>
      <c r="D327" s="72">
        <v>117.4</v>
      </c>
      <c r="E327" s="73">
        <v>41442.200000000004</v>
      </c>
      <c r="F327" s="71" t="s">
        <v>21</v>
      </c>
    </row>
    <row r="328" spans="1:6">
      <c r="A328" s="42">
        <v>45187.699166666665</v>
      </c>
      <c r="B328" s="70">
        <v>45187.699166666665</v>
      </c>
      <c r="C328" s="71">
        <v>717</v>
      </c>
      <c r="D328" s="72">
        <v>117.4</v>
      </c>
      <c r="E328" s="73">
        <v>84175.8</v>
      </c>
      <c r="F328" s="71" t="s">
        <v>21</v>
      </c>
    </row>
    <row r="329" spans="1:6">
      <c r="A329" s="42">
        <v>45187.700046296297</v>
      </c>
      <c r="B329" s="70">
        <v>45187.700046296297</v>
      </c>
      <c r="C329" s="71">
        <v>129</v>
      </c>
      <c r="D329" s="72">
        <v>117.4</v>
      </c>
      <c r="E329" s="73">
        <v>15144.6</v>
      </c>
      <c r="F329" s="71" t="s">
        <v>21</v>
      </c>
    </row>
    <row r="330" spans="1:6">
      <c r="A330" s="42">
        <v>45187.701631944445</v>
      </c>
      <c r="B330" s="70">
        <v>45187.701631944445</v>
      </c>
      <c r="C330" s="71">
        <v>133</v>
      </c>
      <c r="D330" s="72">
        <v>117.35</v>
      </c>
      <c r="E330" s="73">
        <v>15607.55</v>
      </c>
      <c r="F330" s="71" t="s">
        <v>21</v>
      </c>
    </row>
    <row r="331" spans="1:6">
      <c r="A331" s="42">
        <v>45187.702152777776</v>
      </c>
      <c r="B331" s="70">
        <v>45187.702152777776</v>
      </c>
      <c r="C331" s="71">
        <v>242</v>
      </c>
      <c r="D331" s="72">
        <v>117.3</v>
      </c>
      <c r="E331" s="73">
        <v>28386.6</v>
      </c>
      <c r="F331" s="71" t="s">
        <v>21</v>
      </c>
    </row>
    <row r="332" spans="1:6">
      <c r="A332" s="42">
        <v>45187.702152777776</v>
      </c>
      <c r="B332" s="70">
        <v>45187.702152777776</v>
      </c>
      <c r="C332" s="71">
        <v>125</v>
      </c>
      <c r="D332" s="72">
        <v>117.3</v>
      </c>
      <c r="E332" s="73">
        <v>14662.5</v>
      </c>
      <c r="F332" s="71" t="s">
        <v>21</v>
      </c>
    </row>
    <row r="333" spans="1:6">
      <c r="A333" s="42">
        <v>45187.702777777777</v>
      </c>
      <c r="B333" s="70">
        <v>45187.702777777777</v>
      </c>
      <c r="C333" s="71">
        <v>179</v>
      </c>
      <c r="D333" s="72">
        <v>117.3</v>
      </c>
      <c r="E333" s="73">
        <v>20996.7</v>
      </c>
      <c r="F333" s="71" t="s">
        <v>21</v>
      </c>
    </row>
    <row r="334" spans="1:6">
      <c r="A334" s="42">
        <v>45187.702777777777</v>
      </c>
      <c r="B334" s="70">
        <v>45187.702777777777</v>
      </c>
      <c r="C334" s="71">
        <v>43</v>
      </c>
      <c r="D334" s="72">
        <v>117.3</v>
      </c>
      <c r="E334" s="73">
        <v>5043.8999999999996</v>
      </c>
      <c r="F334" s="71" t="s">
        <v>21</v>
      </c>
    </row>
    <row r="335" spans="1:6">
      <c r="A335" s="42">
        <v>45187.707002314812</v>
      </c>
      <c r="B335" s="70">
        <v>45187.707002314812</v>
      </c>
      <c r="C335" s="71">
        <v>50</v>
      </c>
      <c r="D335" s="72">
        <v>117.45</v>
      </c>
      <c r="E335" s="73">
        <v>5872.5</v>
      </c>
      <c r="F335" s="71" t="s">
        <v>21</v>
      </c>
    </row>
    <row r="336" spans="1:6">
      <c r="A336" s="42">
        <v>45187.707002314812</v>
      </c>
      <c r="B336" s="70">
        <v>45187.707002314812</v>
      </c>
      <c r="C336" s="71">
        <v>907</v>
      </c>
      <c r="D336" s="72">
        <v>117.45</v>
      </c>
      <c r="E336" s="73">
        <v>106527.15000000001</v>
      </c>
      <c r="F336" s="71" t="s">
        <v>21</v>
      </c>
    </row>
    <row r="337" spans="1:6">
      <c r="A337" s="42">
        <v>45187.709606481483</v>
      </c>
      <c r="B337" s="70">
        <v>45187.709606481483</v>
      </c>
      <c r="C337" s="71">
        <v>371</v>
      </c>
      <c r="D337" s="72">
        <v>117.45</v>
      </c>
      <c r="E337" s="73">
        <v>43573.950000000004</v>
      </c>
      <c r="F337" s="71" t="s">
        <v>21</v>
      </c>
    </row>
    <row r="338" spans="1:6">
      <c r="A338" s="42">
        <v>45187.709606481483</v>
      </c>
      <c r="B338" s="70">
        <v>45187.709606481483</v>
      </c>
      <c r="C338" s="71">
        <v>12</v>
      </c>
      <c r="D338" s="72">
        <v>117.45</v>
      </c>
      <c r="E338" s="73">
        <v>1409.4</v>
      </c>
      <c r="F338" s="71" t="s">
        <v>21</v>
      </c>
    </row>
    <row r="339" spans="1:6">
      <c r="A339" s="42">
        <v>45187.709606481483</v>
      </c>
      <c r="B339" s="70">
        <v>45187.709606481483</v>
      </c>
      <c r="C339" s="71">
        <v>385</v>
      </c>
      <c r="D339" s="72">
        <v>117.45</v>
      </c>
      <c r="E339" s="73">
        <v>45218.25</v>
      </c>
      <c r="F339" s="71" t="s">
        <v>21</v>
      </c>
    </row>
    <row r="340" spans="1:6">
      <c r="A340" s="42">
        <v>45187.711469907408</v>
      </c>
      <c r="B340" s="70">
        <v>45187.711469907408</v>
      </c>
      <c r="C340" s="71">
        <v>56</v>
      </c>
      <c r="D340" s="72">
        <v>117.45</v>
      </c>
      <c r="E340" s="73">
        <v>6577.2</v>
      </c>
      <c r="F340" s="71" t="s">
        <v>21</v>
      </c>
    </row>
    <row r="341" spans="1:6">
      <c r="A341" s="42">
        <v>45187.711469907408</v>
      </c>
      <c r="B341" s="70">
        <v>45187.711469907408</v>
      </c>
      <c r="C341" s="71">
        <v>252</v>
      </c>
      <c r="D341" s="72">
        <v>117.45</v>
      </c>
      <c r="E341" s="73">
        <v>29597.4</v>
      </c>
      <c r="F341" s="71" t="s">
        <v>21</v>
      </c>
    </row>
    <row r="342" spans="1:6">
      <c r="A342" s="42">
        <v>45187.711469907408</v>
      </c>
      <c r="B342" s="70">
        <v>45187.711469907408</v>
      </c>
      <c r="C342" s="71">
        <v>418</v>
      </c>
      <c r="D342" s="72">
        <v>117.45</v>
      </c>
      <c r="E342" s="73">
        <v>49094.1</v>
      </c>
      <c r="F342" s="71" t="s">
        <v>21</v>
      </c>
    </row>
    <row r="343" spans="1:6">
      <c r="A343" s="42">
        <v>45187.711469907408</v>
      </c>
      <c r="B343" s="70">
        <v>45187.711469907408</v>
      </c>
      <c r="C343" s="71">
        <v>95</v>
      </c>
      <c r="D343" s="72">
        <v>117.45</v>
      </c>
      <c r="E343" s="73">
        <v>11157.75</v>
      </c>
      <c r="F343" s="71" t="s">
        <v>21</v>
      </c>
    </row>
    <row r="344" spans="1:6">
      <c r="A344" s="42">
        <v>45187.712500000001</v>
      </c>
      <c r="B344" s="70">
        <v>45187.712500000001</v>
      </c>
      <c r="C344" s="71">
        <v>118</v>
      </c>
      <c r="D344" s="72">
        <v>117.4</v>
      </c>
      <c r="E344" s="73">
        <v>13853.2</v>
      </c>
      <c r="F344" s="71" t="s">
        <v>21</v>
      </c>
    </row>
    <row r="345" spans="1:6">
      <c r="A345" s="42">
        <v>45187.713101851848</v>
      </c>
      <c r="B345" s="70">
        <v>45187.713101851848</v>
      </c>
      <c r="C345" s="71">
        <v>291</v>
      </c>
      <c r="D345" s="72">
        <v>117.35</v>
      </c>
      <c r="E345" s="73">
        <v>34148.85</v>
      </c>
      <c r="F345" s="71" t="s">
        <v>21</v>
      </c>
    </row>
    <row r="346" spans="1:6">
      <c r="A346" s="42">
        <v>45187.714247685188</v>
      </c>
      <c r="B346" s="70">
        <v>45187.714247685188</v>
      </c>
      <c r="C346" s="71">
        <v>162</v>
      </c>
      <c r="D346" s="72">
        <v>117.35</v>
      </c>
      <c r="E346" s="73">
        <v>19010.7</v>
      </c>
      <c r="F346" s="71" t="s">
        <v>21</v>
      </c>
    </row>
    <row r="347" spans="1:6">
      <c r="A347" s="42">
        <v>45187.714247685188</v>
      </c>
      <c r="B347" s="70">
        <v>45187.714247685188</v>
      </c>
      <c r="C347" s="71">
        <v>60</v>
      </c>
      <c r="D347" s="72">
        <v>117.35</v>
      </c>
      <c r="E347" s="73">
        <v>7041</v>
      </c>
      <c r="F347" s="71" t="s">
        <v>21</v>
      </c>
    </row>
    <row r="348" spans="1:6">
      <c r="A348" s="42">
        <v>45187.714837962965</v>
      </c>
      <c r="B348" s="70">
        <v>45187.714837962965</v>
      </c>
      <c r="C348" s="71">
        <v>19</v>
      </c>
      <c r="D348" s="72">
        <v>117.35</v>
      </c>
      <c r="E348" s="73">
        <v>2229.65</v>
      </c>
      <c r="F348" s="71" t="s">
        <v>21</v>
      </c>
    </row>
    <row r="349" spans="1:6">
      <c r="A349" s="42">
        <v>45187.714837962965</v>
      </c>
      <c r="B349" s="70">
        <v>45187.714837962965</v>
      </c>
      <c r="C349" s="71">
        <v>300</v>
      </c>
      <c r="D349" s="72">
        <v>117.35</v>
      </c>
      <c r="E349" s="73">
        <v>35205</v>
      </c>
      <c r="F349" s="71" t="s">
        <v>21</v>
      </c>
    </row>
    <row r="350" spans="1:6">
      <c r="A350" s="42">
        <v>45187.715057870373</v>
      </c>
      <c r="B350" s="70">
        <v>45187.715057870373</v>
      </c>
      <c r="C350" s="71">
        <v>55</v>
      </c>
      <c r="D350" s="72">
        <v>117.35</v>
      </c>
      <c r="E350" s="73">
        <v>6454.25</v>
      </c>
      <c r="F350" s="71" t="s">
        <v>21</v>
      </c>
    </row>
    <row r="351" spans="1:6">
      <c r="A351" s="42">
        <v>45187.715057870373</v>
      </c>
      <c r="B351" s="70">
        <v>45187.715057870373</v>
      </c>
      <c r="C351" s="71">
        <v>160</v>
      </c>
      <c r="D351" s="72">
        <v>117.35</v>
      </c>
      <c r="E351" s="73">
        <v>18776</v>
      </c>
      <c r="F351" s="71" t="s">
        <v>21</v>
      </c>
    </row>
    <row r="352" spans="1:6">
      <c r="A352" s="42">
        <v>45187.715879629628</v>
      </c>
      <c r="B352" s="70">
        <v>45187.715879629628</v>
      </c>
      <c r="C352" s="71">
        <v>2</v>
      </c>
      <c r="D352" s="72">
        <v>117.45</v>
      </c>
      <c r="E352" s="73">
        <v>234.9</v>
      </c>
      <c r="F352" s="71" t="s">
        <v>21</v>
      </c>
    </row>
    <row r="353" spans="1:6">
      <c r="A353" s="42">
        <v>45187.715879629628</v>
      </c>
      <c r="B353" s="70">
        <v>45187.715879629628</v>
      </c>
      <c r="C353" s="71">
        <v>60</v>
      </c>
      <c r="D353" s="72">
        <v>117.45</v>
      </c>
      <c r="E353" s="73">
        <v>7047</v>
      </c>
      <c r="F353" s="71" t="s">
        <v>21</v>
      </c>
    </row>
    <row r="354" spans="1:6">
      <c r="A354" s="42">
        <v>45187.715879629628</v>
      </c>
      <c r="B354" s="70">
        <v>45187.715879629628</v>
      </c>
      <c r="C354" s="71">
        <v>56</v>
      </c>
      <c r="D354" s="72">
        <v>117.45</v>
      </c>
      <c r="E354" s="73">
        <v>6577.2</v>
      </c>
      <c r="F354" s="71" t="s">
        <v>21</v>
      </c>
    </row>
    <row r="355" spans="1:6">
      <c r="A355" s="42">
        <v>45187.723344907405</v>
      </c>
      <c r="B355" s="70">
        <v>45187.723344907405</v>
      </c>
      <c r="C355" s="71">
        <v>47</v>
      </c>
      <c r="D355" s="72">
        <v>117.45</v>
      </c>
      <c r="E355" s="73">
        <v>5520.1500000000005</v>
      </c>
      <c r="F355" s="71" t="s">
        <v>21</v>
      </c>
    </row>
    <row r="356" spans="1:6">
      <c r="A356" s="42">
        <v>45187.724108796298</v>
      </c>
      <c r="B356" s="70">
        <v>45187.724108796298</v>
      </c>
      <c r="C356" s="71">
        <v>653</v>
      </c>
      <c r="D356" s="72">
        <v>117.45</v>
      </c>
      <c r="E356" s="73">
        <v>76694.850000000006</v>
      </c>
      <c r="F356" s="71" t="s">
        <v>21</v>
      </c>
    </row>
    <row r="357" spans="1:6">
      <c r="A357" s="42">
        <v>45187.725347222222</v>
      </c>
      <c r="B357" s="70">
        <v>45187.725347222222</v>
      </c>
      <c r="C357" s="71">
        <v>457</v>
      </c>
      <c r="D357" s="72">
        <v>117.45</v>
      </c>
      <c r="E357" s="73">
        <v>53674.65</v>
      </c>
      <c r="F357" s="71" t="s">
        <v>21</v>
      </c>
    </row>
    <row r="358" spans="1:6">
      <c r="A358" s="42">
        <v>45187.725347222222</v>
      </c>
      <c r="B358" s="70">
        <v>45187.725347222222</v>
      </c>
      <c r="C358" s="71">
        <v>43</v>
      </c>
      <c r="D358" s="72">
        <v>117.45</v>
      </c>
      <c r="E358" s="73">
        <v>5050.3500000000004</v>
      </c>
      <c r="F358" s="71" t="s">
        <v>21</v>
      </c>
    </row>
    <row r="359" spans="1:6">
      <c r="A359" s="42">
        <v>45188.375694444447</v>
      </c>
      <c r="B359" s="70">
        <v>45188.375694444447</v>
      </c>
      <c r="C359" s="71">
        <v>29</v>
      </c>
      <c r="D359" s="72">
        <v>117.25</v>
      </c>
      <c r="E359" s="73">
        <v>3400.25</v>
      </c>
      <c r="F359" s="71" t="s">
        <v>21</v>
      </c>
    </row>
    <row r="360" spans="1:6">
      <c r="A360" s="42">
        <v>45188.376562500001</v>
      </c>
      <c r="B360" s="70">
        <v>45188.376562500001</v>
      </c>
      <c r="C360" s="71">
        <v>326</v>
      </c>
      <c r="D360" s="72">
        <v>117.2</v>
      </c>
      <c r="E360" s="73">
        <v>38207.200000000004</v>
      </c>
      <c r="F360" s="71" t="s">
        <v>21</v>
      </c>
    </row>
    <row r="361" spans="1:6">
      <c r="A361" s="42">
        <v>45188.376562500001</v>
      </c>
      <c r="B361" s="70">
        <v>45188.376562500001</v>
      </c>
      <c r="C361" s="71">
        <v>219</v>
      </c>
      <c r="D361" s="72">
        <v>117.2</v>
      </c>
      <c r="E361" s="73">
        <v>25666.799999999999</v>
      </c>
      <c r="F361" s="71" t="s">
        <v>21</v>
      </c>
    </row>
    <row r="362" spans="1:6">
      <c r="A362" s="42">
        <v>45188.376562500001</v>
      </c>
      <c r="B362" s="70">
        <v>45188.376562500001</v>
      </c>
      <c r="C362" s="71">
        <v>180</v>
      </c>
      <c r="D362" s="72">
        <v>117.2</v>
      </c>
      <c r="E362" s="73">
        <v>21096</v>
      </c>
      <c r="F362" s="71" t="s">
        <v>21</v>
      </c>
    </row>
    <row r="363" spans="1:6">
      <c r="A363" s="42">
        <v>45188.38140046296</v>
      </c>
      <c r="B363" s="70">
        <v>45188.38140046296</v>
      </c>
      <c r="C363" s="71">
        <v>120</v>
      </c>
      <c r="D363" s="72">
        <v>117.1</v>
      </c>
      <c r="E363" s="73">
        <v>14052</v>
      </c>
      <c r="F363" s="71" t="s">
        <v>21</v>
      </c>
    </row>
    <row r="364" spans="1:6">
      <c r="A364" s="42">
        <v>45188.381585648145</v>
      </c>
      <c r="B364" s="70">
        <v>45188.381585648145</v>
      </c>
      <c r="C364" s="71">
        <v>9</v>
      </c>
      <c r="D364" s="72">
        <v>117.1</v>
      </c>
      <c r="E364" s="73">
        <v>1053.8999999999999</v>
      </c>
      <c r="F364" s="71" t="s">
        <v>21</v>
      </c>
    </row>
    <row r="365" spans="1:6">
      <c r="A365" s="42">
        <v>45188.381585648145</v>
      </c>
      <c r="B365" s="70">
        <v>45188.381585648145</v>
      </c>
      <c r="C365" s="71">
        <v>124</v>
      </c>
      <c r="D365" s="72">
        <v>117.1</v>
      </c>
      <c r="E365" s="73">
        <v>14520.4</v>
      </c>
      <c r="F365" s="71" t="s">
        <v>21</v>
      </c>
    </row>
    <row r="366" spans="1:6">
      <c r="A366" s="42">
        <v>45188.381585648145</v>
      </c>
      <c r="B366" s="70">
        <v>45188.381585648145</v>
      </c>
      <c r="C366" s="71">
        <v>157</v>
      </c>
      <c r="D366" s="72">
        <v>117.1</v>
      </c>
      <c r="E366" s="73">
        <v>18384.7</v>
      </c>
      <c r="F366" s="71" t="s">
        <v>21</v>
      </c>
    </row>
    <row r="367" spans="1:6">
      <c r="A367" s="42">
        <v>45188.381585648145</v>
      </c>
      <c r="B367" s="70">
        <v>45188.381585648145</v>
      </c>
      <c r="C367" s="71">
        <v>124</v>
      </c>
      <c r="D367" s="72">
        <v>117.1</v>
      </c>
      <c r="E367" s="73">
        <v>14520.4</v>
      </c>
      <c r="F367" s="71" t="s">
        <v>21</v>
      </c>
    </row>
    <row r="368" spans="1:6">
      <c r="A368" s="42">
        <v>45188.381585648145</v>
      </c>
      <c r="B368" s="70">
        <v>45188.381585648145</v>
      </c>
      <c r="C368" s="71">
        <v>144</v>
      </c>
      <c r="D368" s="72">
        <v>117.1</v>
      </c>
      <c r="E368" s="73">
        <v>16862.399999999998</v>
      </c>
      <c r="F368" s="71" t="s">
        <v>21</v>
      </c>
    </row>
    <row r="369" spans="1:6">
      <c r="A369" s="42">
        <v>45188.381863425922</v>
      </c>
      <c r="B369" s="70">
        <v>45188.381863425922</v>
      </c>
      <c r="C369" s="71">
        <v>156</v>
      </c>
      <c r="D369" s="72">
        <v>117.1</v>
      </c>
      <c r="E369" s="73">
        <v>18267.599999999999</v>
      </c>
      <c r="F369" s="71" t="s">
        <v>21</v>
      </c>
    </row>
    <row r="370" spans="1:6">
      <c r="A370" s="42">
        <v>45188.383020833331</v>
      </c>
      <c r="B370" s="70">
        <v>45188.383020833331</v>
      </c>
      <c r="C370" s="71">
        <v>200</v>
      </c>
      <c r="D370" s="72">
        <v>117.05</v>
      </c>
      <c r="E370" s="73">
        <v>23410</v>
      </c>
      <c r="F370" s="71" t="s">
        <v>21</v>
      </c>
    </row>
    <row r="371" spans="1:6">
      <c r="A371" s="42">
        <v>45188.384687500002</v>
      </c>
      <c r="B371" s="70">
        <v>45188.384687500002</v>
      </c>
      <c r="C371" s="71">
        <v>196</v>
      </c>
      <c r="D371" s="72">
        <v>117</v>
      </c>
      <c r="E371" s="73">
        <v>22932</v>
      </c>
      <c r="F371" s="71" t="s">
        <v>21</v>
      </c>
    </row>
    <row r="372" spans="1:6">
      <c r="A372" s="42">
        <v>45188.384687500002</v>
      </c>
      <c r="B372" s="70">
        <v>45188.384687500002</v>
      </c>
      <c r="C372" s="71">
        <v>76</v>
      </c>
      <c r="D372" s="72">
        <v>117</v>
      </c>
      <c r="E372" s="73">
        <v>8892</v>
      </c>
      <c r="F372" s="71" t="s">
        <v>21</v>
      </c>
    </row>
    <row r="373" spans="1:6">
      <c r="A373" s="42">
        <v>45188.385891203703</v>
      </c>
      <c r="B373" s="70">
        <v>45188.385891203703</v>
      </c>
      <c r="C373" s="71">
        <v>131</v>
      </c>
      <c r="D373" s="72">
        <v>116.95</v>
      </c>
      <c r="E373" s="73">
        <v>15320.45</v>
      </c>
      <c r="F373" s="71" t="s">
        <v>21</v>
      </c>
    </row>
    <row r="374" spans="1:6">
      <c r="A374" s="42">
        <v>45188.386134259257</v>
      </c>
      <c r="B374" s="70">
        <v>45188.386134259257</v>
      </c>
      <c r="C374" s="71">
        <v>125</v>
      </c>
      <c r="D374" s="72">
        <v>116.9</v>
      </c>
      <c r="E374" s="73">
        <v>14612.5</v>
      </c>
      <c r="F374" s="71" t="s">
        <v>21</v>
      </c>
    </row>
    <row r="375" spans="1:6">
      <c r="A375" s="42">
        <v>45188.386134259257</v>
      </c>
      <c r="B375" s="70">
        <v>45188.386134259257</v>
      </c>
      <c r="C375" s="71">
        <v>16</v>
      </c>
      <c r="D375" s="72">
        <v>116.9</v>
      </c>
      <c r="E375" s="73">
        <v>1870.4</v>
      </c>
      <c r="F375" s="71" t="s">
        <v>21</v>
      </c>
    </row>
    <row r="376" spans="1:6">
      <c r="A376" s="42">
        <v>45188.387812499997</v>
      </c>
      <c r="B376" s="70">
        <v>45188.387812499997</v>
      </c>
      <c r="C376" s="71">
        <v>200</v>
      </c>
      <c r="D376" s="72">
        <v>116.65</v>
      </c>
      <c r="E376" s="73">
        <v>23330</v>
      </c>
      <c r="F376" s="71" t="s">
        <v>21</v>
      </c>
    </row>
    <row r="377" spans="1:6">
      <c r="A377" s="42">
        <v>45188.387812499997</v>
      </c>
      <c r="B377" s="70">
        <v>45188.387812499997</v>
      </c>
      <c r="C377" s="71">
        <v>100</v>
      </c>
      <c r="D377" s="72">
        <v>116.65</v>
      </c>
      <c r="E377" s="73">
        <v>11665</v>
      </c>
      <c r="F377" s="71" t="s">
        <v>21</v>
      </c>
    </row>
    <row r="378" spans="1:6">
      <c r="A378" s="42">
        <v>45188.388553240744</v>
      </c>
      <c r="B378" s="70">
        <v>45188.388553240744</v>
      </c>
      <c r="C378" s="71">
        <v>143</v>
      </c>
      <c r="D378" s="72">
        <v>116.6</v>
      </c>
      <c r="E378" s="73">
        <v>16673.8</v>
      </c>
      <c r="F378" s="71" t="s">
        <v>21</v>
      </c>
    </row>
    <row r="379" spans="1:6">
      <c r="A379" s="42">
        <v>45188.388553240744</v>
      </c>
      <c r="B379" s="70">
        <v>45188.388553240744</v>
      </c>
      <c r="C379" s="71">
        <v>157</v>
      </c>
      <c r="D379" s="72">
        <v>116.6</v>
      </c>
      <c r="E379" s="73">
        <v>18306.2</v>
      </c>
      <c r="F379" s="71" t="s">
        <v>21</v>
      </c>
    </row>
    <row r="380" spans="1:6">
      <c r="A380" s="42">
        <v>45188.388680555552</v>
      </c>
      <c r="B380" s="70">
        <v>45188.388680555552</v>
      </c>
      <c r="C380" s="71">
        <v>137</v>
      </c>
      <c r="D380" s="72">
        <v>116.6</v>
      </c>
      <c r="E380" s="73">
        <v>15974.199999999999</v>
      </c>
      <c r="F380" s="71" t="s">
        <v>21</v>
      </c>
    </row>
    <row r="381" spans="1:6">
      <c r="A381" s="42">
        <v>45188.388680555552</v>
      </c>
      <c r="B381" s="70">
        <v>45188.388680555552</v>
      </c>
      <c r="C381" s="71">
        <v>163</v>
      </c>
      <c r="D381" s="72">
        <v>116.6</v>
      </c>
      <c r="E381" s="73">
        <v>19005.8</v>
      </c>
      <c r="F381" s="71" t="s">
        <v>21</v>
      </c>
    </row>
    <row r="382" spans="1:6">
      <c r="A382" s="42">
        <v>45188.389189814814</v>
      </c>
      <c r="B382" s="70">
        <v>45188.389189814814</v>
      </c>
      <c r="C382" s="71">
        <v>19</v>
      </c>
      <c r="D382" s="72">
        <v>116.55</v>
      </c>
      <c r="E382" s="73">
        <v>2214.4499999999998</v>
      </c>
      <c r="F382" s="71" t="s">
        <v>21</v>
      </c>
    </row>
    <row r="383" spans="1:6">
      <c r="A383" s="42">
        <v>45188.389189814814</v>
      </c>
      <c r="B383" s="70">
        <v>45188.389189814814</v>
      </c>
      <c r="C383" s="71">
        <v>44</v>
      </c>
      <c r="D383" s="72">
        <v>116.55</v>
      </c>
      <c r="E383" s="73">
        <v>5128.2</v>
      </c>
      <c r="F383" s="71" t="s">
        <v>21</v>
      </c>
    </row>
    <row r="384" spans="1:6">
      <c r="A384" s="42">
        <v>45188.389189814814</v>
      </c>
      <c r="B384" s="70">
        <v>45188.389189814814</v>
      </c>
      <c r="C384" s="71">
        <v>102</v>
      </c>
      <c r="D384" s="72">
        <v>116.55</v>
      </c>
      <c r="E384" s="73">
        <v>11888.1</v>
      </c>
      <c r="F384" s="71" t="s">
        <v>21</v>
      </c>
    </row>
    <row r="385" spans="1:6">
      <c r="A385" s="42">
        <v>45188.389189814814</v>
      </c>
      <c r="B385" s="70">
        <v>45188.389189814814</v>
      </c>
      <c r="C385" s="71">
        <v>118</v>
      </c>
      <c r="D385" s="72">
        <v>116.55</v>
      </c>
      <c r="E385" s="73">
        <v>13752.9</v>
      </c>
      <c r="F385" s="71" t="s">
        <v>21</v>
      </c>
    </row>
    <row r="386" spans="1:6">
      <c r="A386" s="42">
        <v>45188.389606481483</v>
      </c>
      <c r="B386" s="70">
        <v>45188.389606481483</v>
      </c>
      <c r="C386" s="71">
        <v>110</v>
      </c>
      <c r="D386" s="72">
        <v>116.5</v>
      </c>
      <c r="E386" s="73">
        <v>12815</v>
      </c>
      <c r="F386" s="71" t="s">
        <v>21</v>
      </c>
    </row>
    <row r="387" spans="1:6">
      <c r="A387" s="42">
        <v>45188.391793981478</v>
      </c>
      <c r="B387" s="70">
        <v>45188.391793981478</v>
      </c>
      <c r="C387" s="71">
        <v>188</v>
      </c>
      <c r="D387" s="72">
        <v>116.6</v>
      </c>
      <c r="E387" s="73">
        <v>21920.799999999999</v>
      </c>
      <c r="F387" s="71" t="s">
        <v>21</v>
      </c>
    </row>
    <row r="388" spans="1:6">
      <c r="A388" s="42">
        <v>45188.391793981478</v>
      </c>
      <c r="B388" s="70">
        <v>45188.391793981478</v>
      </c>
      <c r="C388" s="71">
        <v>64</v>
      </c>
      <c r="D388" s="72">
        <v>116.6</v>
      </c>
      <c r="E388" s="73">
        <v>7462.4</v>
      </c>
      <c r="F388" s="71" t="s">
        <v>21</v>
      </c>
    </row>
    <row r="389" spans="1:6">
      <c r="A389" s="42">
        <v>45188.392175925925</v>
      </c>
      <c r="B389" s="70">
        <v>45188.392175925925</v>
      </c>
      <c r="C389" s="71">
        <v>111</v>
      </c>
      <c r="D389" s="72">
        <v>116.6</v>
      </c>
      <c r="E389" s="73">
        <v>12942.599999999999</v>
      </c>
      <c r="F389" s="71" t="s">
        <v>21</v>
      </c>
    </row>
    <row r="390" spans="1:6">
      <c r="A390" s="42">
        <v>45188.39466435185</v>
      </c>
      <c r="B390" s="70">
        <v>45188.39466435185</v>
      </c>
      <c r="C390" s="71">
        <v>113</v>
      </c>
      <c r="D390" s="72">
        <v>116.55</v>
      </c>
      <c r="E390" s="73">
        <v>13170.15</v>
      </c>
      <c r="F390" s="71" t="s">
        <v>21</v>
      </c>
    </row>
    <row r="391" spans="1:6">
      <c r="A391" s="42">
        <v>45188.395138888889</v>
      </c>
      <c r="B391" s="70">
        <v>45188.395138888889</v>
      </c>
      <c r="C391" s="71">
        <v>163</v>
      </c>
      <c r="D391" s="72">
        <v>116.55</v>
      </c>
      <c r="E391" s="73">
        <v>18997.649999999998</v>
      </c>
      <c r="F391" s="71" t="s">
        <v>21</v>
      </c>
    </row>
    <row r="392" spans="1:6">
      <c r="A392" s="42">
        <v>45188.396921296298</v>
      </c>
      <c r="B392" s="70">
        <v>45188.396921296298</v>
      </c>
      <c r="C392" s="71">
        <v>107</v>
      </c>
      <c r="D392" s="72">
        <v>116.55</v>
      </c>
      <c r="E392" s="73">
        <v>12470.85</v>
      </c>
      <c r="F392" s="71" t="s">
        <v>21</v>
      </c>
    </row>
    <row r="393" spans="1:6">
      <c r="A393" s="42">
        <v>45188.40148148148</v>
      </c>
      <c r="B393" s="70">
        <v>45188.40148148148</v>
      </c>
      <c r="C393" s="71">
        <v>25</v>
      </c>
      <c r="D393" s="72">
        <v>116.7</v>
      </c>
      <c r="E393" s="73">
        <v>2917.5</v>
      </c>
      <c r="F393" s="71" t="s">
        <v>21</v>
      </c>
    </row>
    <row r="394" spans="1:6">
      <c r="A394" s="42">
        <v>45188.40148148148</v>
      </c>
      <c r="B394" s="70">
        <v>45188.40148148148</v>
      </c>
      <c r="C394" s="71">
        <v>112</v>
      </c>
      <c r="D394" s="72">
        <v>116.7</v>
      </c>
      <c r="E394" s="73">
        <v>13070.4</v>
      </c>
      <c r="F394" s="71" t="s">
        <v>21</v>
      </c>
    </row>
    <row r="395" spans="1:6">
      <c r="A395" s="42">
        <v>45188.40148148148</v>
      </c>
      <c r="B395" s="70">
        <v>45188.40148148148</v>
      </c>
      <c r="C395" s="71">
        <v>314</v>
      </c>
      <c r="D395" s="72">
        <v>116.7</v>
      </c>
      <c r="E395" s="73">
        <v>36643.800000000003</v>
      </c>
      <c r="F395" s="71" t="s">
        <v>21</v>
      </c>
    </row>
    <row r="396" spans="1:6">
      <c r="A396" s="42">
        <v>45188.40148148148</v>
      </c>
      <c r="B396" s="70">
        <v>45188.40148148148</v>
      </c>
      <c r="C396" s="71">
        <v>100</v>
      </c>
      <c r="D396" s="72">
        <v>116.7</v>
      </c>
      <c r="E396" s="73">
        <v>11670</v>
      </c>
      <c r="F396" s="71" t="s">
        <v>21</v>
      </c>
    </row>
    <row r="397" spans="1:6">
      <c r="A397" s="42">
        <v>45188.403009259258</v>
      </c>
      <c r="B397" s="70">
        <v>45188.403009259258</v>
      </c>
      <c r="C397" s="71">
        <v>115</v>
      </c>
      <c r="D397" s="72">
        <v>116.75</v>
      </c>
      <c r="E397" s="73">
        <v>13426.25</v>
      </c>
      <c r="F397" s="71" t="s">
        <v>21</v>
      </c>
    </row>
    <row r="398" spans="1:6">
      <c r="A398" s="42">
        <v>45188.405185185184</v>
      </c>
      <c r="B398" s="70">
        <v>45188.405185185184</v>
      </c>
      <c r="C398" s="71">
        <v>107</v>
      </c>
      <c r="D398" s="72">
        <v>116.8</v>
      </c>
      <c r="E398" s="73">
        <v>12497.6</v>
      </c>
      <c r="F398" s="71" t="s">
        <v>21</v>
      </c>
    </row>
    <row r="399" spans="1:6">
      <c r="A399" s="42">
        <v>45188.406747685185</v>
      </c>
      <c r="B399" s="70">
        <v>45188.406747685185</v>
      </c>
      <c r="C399" s="71">
        <v>124</v>
      </c>
      <c r="D399" s="72">
        <v>116.75</v>
      </c>
      <c r="E399" s="73">
        <v>14477</v>
      </c>
      <c r="F399" s="71" t="s">
        <v>21</v>
      </c>
    </row>
    <row r="400" spans="1:6">
      <c r="A400" s="42">
        <v>45188.406747685185</v>
      </c>
      <c r="B400" s="70">
        <v>45188.406747685185</v>
      </c>
      <c r="C400" s="71">
        <v>125</v>
      </c>
      <c r="D400" s="72">
        <v>116.75</v>
      </c>
      <c r="E400" s="73">
        <v>14593.75</v>
      </c>
      <c r="F400" s="71" t="s">
        <v>21</v>
      </c>
    </row>
    <row r="401" spans="1:6">
      <c r="A401" s="42">
        <v>45188.407002314816</v>
      </c>
      <c r="B401" s="70">
        <v>45188.407002314816</v>
      </c>
      <c r="C401" s="71">
        <v>240</v>
      </c>
      <c r="D401" s="72">
        <v>116.7</v>
      </c>
      <c r="E401" s="73">
        <v>28008</v>
      </c>
      <c r="F401" s="71" t="s">
        <v>21</v>
      </c>
    </row>
    <row r="402" spans="1:6">
      <c r="A402" s="42">
        <v>45188.407002314816</v>
      </c>
      <c r="B402" s="70">
        <v>45188.407002314816</v>
      </c>
      <c r="C402" s="71">
        <v>60</v>
      </c>
      <c r="D402" s="72">
        <v>116.7</v>
      </c>
      <c r="E402" s="73">
        <v>7002</v>
      </c>
      <c r="F402" s="71" t="s">
        <v>21</v>
      </c>
    </row>
    <row r="403" spans="1:6">
      <c r="A403" s="42">
        <v>45188.410486111112</v>
      </c>
      <c r="B403" s="70">
        <v>45188.410486111112</v>
      </c>
      <c r="C403" s="71">
        <v>48</v>
      </c>
      <c r="D403" s="72">
        <v>116.85</v>
      </c>
      <c r="E403" s="73">
        <v>5608.7999999999993</v>
      </c>
      <c r="F403" s="71" t="s">
        <v>21</v>
      </c>
    </row>
    <row r="404" spans="1:6">
      <c r="A404" s="42">
        <v>45188.410486111112</v>
      </c>
      <c r="B404" s="70">
        <v>45188.410486111112</v>
      </c>
      <c r="C404" s="71">
        <v>205</v>
      </c>
      <c r="D404" s="72">
        <v>116.85</v>
      </c>
      <c r="E404" s="73">
        <v>23954.25</v>
      </c>
      <c r="F404" s="71" t="s">
        <v>21</v>
      </c>
    </row>
    <row r="405" spans="1:6">
      <c r="A405" s="42">
        <v>45188.411145833335</v>
      </c>
      <c r="B405" s="70">
        <v>45188.411145833335</v>
      </c>
      <c r="C405" s="71">
        <v>101</v>
      </c>
      <c r="D405" s="72">
        <v>116.85</v>
      </c>
      <c r="E405" s="73">
        <v>11801.849999999999</v>
      </c>
      <c r="F405" s="71" t="s">
        <v>21</v>
      </c>
    </row>
    <row r="406" spans="1:6">
      <c r="A406" s="42">
        <v>45188.413344907407</v>
      </c>
      <c r="B406" s="70">
        <v>45188.413344907407</v>
      </c>
      <c r="C406" s="71">
        <v>102</v>
      </c>
      <c r="D406" s="72">
        <v>116.9</v>
      </c>
      <c r="E406" s="73">
        <v>11923.800000000001</v>
      </c>
      <c r="F406" s="71" t="s">
        <v>21</v>
      </c>
    </row>
    <row r="407" spans="1:6">
      <c r="A407" s="42">
        <v>45188.414189814815</v>
      </c>
      <c r="B407" s="70">
        <v>45188.414189814815</v>
      </c>
      <c r="C407" s="71">
        <v>145</v>
      </c>
      <c r="D407" s="72">
        <v>116.85</v>
      </c>
      <c r="E407" s="73">
        <v>16943.25</v>
      </c>
      <c r="F407" s="71" t="s">
        <v>21</v>
      </c>
    </row>
    <row r="408" spans="1:6">
      <c r="A408" s="42">
        <v>45188.41678240741</v>
      </c>
      <c r="B408" s="70">
        <v>45188.41678240741</v>
      </c>
      <c r="C408" s="71">
        <v>47</v>
      </c>
      <c r="D408" s="72">
        <v>116.8</v>
      </c>
      <c r="E408" s="73">
        <v>5489.5999999999995</v>
      </c>
      <c r="F408" s="71" t="s">
        <v>21</v>
      </c>
    </row>
    <row r="409" spans="1:6">
      <c r="A409" s="42">
        <v>45188.41678240741</v>
      </c>
      <c r="B409" s="70">
        <v>45188.41678240741</v>
      </c>
      <c r="C409" s="71">
        <v>174</v>
      </c>
      <c r="D409" s="72">
        <v>116.8</v>
      </c>
      <c r="E409" s="73">
        <v>20323.2</v>
      </c>
      <c r="F409" s="71" t="s">
        <v>21</v>
      </c>
    </row>
    <row r="410" spans="1:6">
      <c r="A410" s="42">
        <v>45188.420451388891</v>
      </c>
      <c r="B410" s="70">
        <v>45188.420451388891</v>
      </c>
      <c r="C410" s="71">
        <v>213</v>
      </c>
      <c r="D410" s="72">
        <v>116.85</v>
      </c>
      <c r="E410" s="73">
        <v>24889.05</v>
      </c>
      <c r="F410" s="71" t="s">
        <v>21</v>
      </c>
    </row>
    <row r="411" spans="1:6">
      <c r="A411" s="42">
        <v>45188.420451388891</v>
      </c>
      <c r="B411" s="70">
        <v>45188.420451388891</v>
      </c>
      <c r="C411" s="71">
        <v>40</v>
      </c>
      <c r="D411" s="72">
        <v>116.85</v>
      </c>
      <c r="E411" s="73">
        <v>4674</v>
      </c>
      <c r="F411" s="71" t="s">
        <v>21</v>
      </c>
    </row>
    <row r="412" spans="1:6">
      <c r="A412" s="42">
        <v>45188.423298611109</v>
      </c>
      <c r="B412" s="70">
        <v>45188.423298611109</v>
      </c>
      <c r="C412" s="71">
        <v>219</v>
      </c>
      <c r="D412" s="72">
        <v>117</v>
      </c>
      <c r="E412" s="73">
        <v>25623</v>
      </c>
      <c r="F412" s="71" t="s">
        <v>21</v>
      </c>
    </row>
    <row r="413" spans="1:6">
      <c r="A413" s="42">
        <v>45188.423506944448</v>
      </c>
      <c r="B413" s="70">
        <v>45188.423506944448</v>
      </c>
      <c r="C413" s="71">
        <v>78</v>
      </c>
      <c r="D413" s="72">
        <v>116.95</v>
      </c>
      <c r="E413" s="73">
        <v>9122.1</v>
      </c>
      <c r="F413" s="71" t="s">
        <v>21</v>
      </c>
    </row>
    <row r="414" spans="1:6">
      <c r="A414" s="42">
        <v>45188.424050925925</v>
      </c>
      <c r="B414" s="70">
        <v>45188.424050925925</v>
      </c>
      <c r="C414" s="71">
        <v>50</v>
      </c>
      <c r="D414" s="72">
        <v>116.95</v>
      </c>
      <c r="E414" s="73">
        <v>5847.5</v>
      </c>
      <c r="F414" s="71" t="s">
        <v>21</v>
      </c>
    </row>
    <row r="415" spans="1:6">
      <c r="A415" s="42">
        <v>45188.424826388888</v>
      </c>
      <c r="B415" s="70">
        <v>45188.424826388888</v>
      </c>
      <c r="C415" s="71">
        <v>46</v>
      </c>
      <c r="D415" s="72">
        <v>116.85</v>
      </c>
      <c r="E415" s="73">
        <v>5375.0999999999995</v>
      </c>
      <c r="F415" s="71" t="s">
        <v>21</v>
      </c>
    </row>
    <row r="416" spans="1:6">
      <c r="A416" s="42">
        <v>45188.424826388888</v>
      </c>
      <c r="B416" s="70">
        <v>45188.424826388888</v>
      </c>
      <c r="C416" s="71">
        <v>65</v>
      </c>
      <c r="D416" s="72">
        <v>116.85</v>
      </c>
      <c r="E416" s="73">
        <v>7595.25</v>
      </c>
      <c r="F416" s="71" t="s">
        <v>21</v>
      </c>
    </row>
    <row r="417" spans="1:6">
      <c r="A417" s="42">
        <v>45188.428946759261</v>
      </c>
      <c r="B417" s="70">
        <v>45188.428946759261</v>
      </c>
      <c r="C417" s="71">
        <v>61</v>
      </c>
      <c r="D417" s="72">
        <v>116.85</v>
      </c>
      <c r="E417" s="73">
        <v>7127.8499999999995</v>
      </c>
      <c r="F417" s="71" t="s">
        <v>21</v>
      </c>
    </row>
    <row r="418" spans="1:6">
      <c r="A418" s="42">
        <v>45188.428946759261</v>
      </c>
      <c r="B418" s="70">
        <v>45188.428946759261</v>
      </c>
      <c r="C418" s="71">
        <v>196</v>
      </c>
      <c r="D418" s="72">
        <v>116.85</v>
      </c>
      <c r="E418" s="73">
        <v>22902.6</v>
      </c>
      <c r="F418" s="71" t="s">
        <v>21</v>
      </c>
    </row>
    <row r="419" spans="1:6">
      <c r="A419" s="42">
        <v>45188.433125000003</v>
      </c>
      <c r="B419" s="70">
        <v>45188.433125000003</v>
      </c>
      <c r="C419" s="71">
        <v>22</v>
      </c>
      <c r="D419" s="72">
        <v>117.05</v>
      </c>
      <c r="E419" s="73">
        <v>2575.1</v>
      </c>
      <c r="F419" s="71" t="s">
        <v>21</v>
      </c>
    </row>
    <row r="420" spans="1:6">
      <c r="A420" s="42">
        <v>45188.433125000003</v>
      </c>
      <c r="B420" s="70">
        <v>45188.433125000003</v>
      </c>
      <c r="C420" s="71">
        <v>60</v>
      </c>
      <c r="D420" s="72">
        <v>117.05</v>
      </c>
      <c r="E420" s="73">
        <v>7023</v>
      </c>
      <c r="F420" s="71" t="s">
        <v>21</v>
      </c>
    </row>
    <row r="421" spans="1:6">
      <c r="A421" s="42">
        <v>45188.433125000003</v>
      </c>
      <c r="B421" s="70">
        <v>45188.433125000003</v>
      </c>
      <c r="C421" s="71">
        <v>138</v>
      </c>
      <c r="D421" s="72">
        <v>117.05</v>
      </c>
      <c r="E421" s="73">
        <v>16152.9</v>
      </c>
      <c r="F421" s="71" t="s">
        <v>21</v>
      </c>
    </row>
    <row r="422" spans="1:6">
      <c r="A422" s="42">
        <v>45188.433125000003</v>
      </c>
      <c r="B422" s="70">
        <v>45188.433125000003</v>
      </c>
      <c r="C422" s="71">
        <v>138</v>
      </c>
      <c r="D422" s="72">
        <v>117.05</v>
      </c>
      <c r="E422" s="73">
        <v>16152.9</v>
      </c>
      <c r="F422" s="71" t="s">
        <v>21</v>
      </c>
    </row>
    <row r="423" spans="1:6">
      <c r="A423" s="42">
        <v>45188.433657407404</v>
      </c>
      <c r="B423" s="70">
        <v>45188.433657407404</v>
      </c>
      <c r="C423" s="71">
        <v>110</v>
      </c>
      <c r="D423" s="72">
        <v>117</v>
      </c>
      <c r="E423" s="73">
        <v>12870</v>
      </c>
      <c r="F423" s="71" t="s">
        <v>21</v>
      </c>
    </row>
    <row r="424" spans="1:6">
      <c r="A424" s="42">
        <v>45188.436435185184</v>
      </c>
      <c r="B424" s="70">
        <v>45188.436435185184</v>
      </c>
      <c r="C424" s="71">
        <v>30</v>
      </c>
      <c r="D424" s="72">
        <v>116.95</v>
      </c>
      <c r="E424" s="73">
        <v>3508.5</v>
      </c>
      <c r="F424" s="71" t="s">
        <v>21</v>
      </c>
    </row>
    <row r="425" spans="1:6">
      <c r="A425" s="42">
        <v>45188.436435185184</v>
      </c>
      <c r="B425" s="70">
        <v>45188.436435185184</v>
      </c>
      <c r="C425" s="71">
        <v>60</v>
      </c>
      <c r="D425" s="72">
        <v>116.95</v>
      </c>
      <c r="E425" s="73">
        <v>7017</v>
      </c>
      <c r="F425" s="71" t="s">
        <v>21</v>
      </c>
    </row>
    <row r="426" spans="1:6">
      <c r="A426" s="42">
        <v>45188.436435185184</v>
      </c>
      <c r="B426" s="70">
        <v>45188.436435185184</v>
      </c>
      <c r="C426" s="71">
        <v>129</v>
      </c>
      <c r="D426" s="72">
        <v>116.95</v>
      </c>
      <c r="E426" s="73">
        <v>15086.550000000001</v>
      </c>
      <c r="F426" s="71" t="s">
        <v>21</v>
      </c>
    </row>
    <row r="427" spans="1:6">
      <c r="A427" s="42">
        <v>45188.436435185184</v>
      </c>
      <c r="B427" s="70">
        <v>45188.436435185184</v>
      </c>
      <c r="C427" s="71">
        <v>11</v>
      </c>
      <c r="D427" s="72">
        <v>116.95</v>
      </c>
      <c r="E427" s="73">
        <v>1286.45</v>
      </c>
      <c r="F427" s="71" t="s">
        <v>21</v>
      </c>
    </row>
    <row r="428" spans="1:6">
      <c r="A428" s="42">
        <v>45188.440011574072</v>
      </c>
      <c r="B428" s="70">
        <v>45188.440011574072</v>
      </c>
      <c r="C428" s="71">
        <v>39</v>
      </c>
      <c r="D428" s="72">
        <v>116.9</v>
      </c>
      <c r="E428" s="73">
        <v>4559.1000000000004</v>
      </c>
      <c r="F428" s="71" t="s">
        <v>21</v>
      </c>
    </row>
    <row r="429" spans="1:6">
      <c r="A429" s="42">
        <v>45188.440011574072</v>
      </c>
      <c r="B429" s="70">
        <v>45188.440011574072</v>
      </c>
      <c r="C429" s="71">
        <v>107</v>
      </c>
      <c r="D429" s="72">
        <v>116.9</v>
      </c>
      <c r="E429" s="73">
        <v>12508.300000000001</v>
      </c>
      <c r="F429" s="71" t="s">
        <v>21</v>
      </c>
    </row>
    <row r="430" spans="1:6">
      <c r="A430" s="42">
        <v>45188.440011574072</v>
      </c>
      <c r="B430" s="70">
        <v>45188.440011574072</v>
      </c>
      <c r="C430" s="71">
        <v>70</v>
      </c>
      <c r="D430" s="72">
        <v>116.9</v>
      </c>
      <c r="E430" s="73">
        <v>8183</v>
      </c>
      <c r="F430" s="71" t="s">
        <v>21</v>
      </c>
    </row>
    <row r="431" spans="1:6">
      <c r="A431" s="42">
        <v>45188.44023148148</v>
      </c>
      <c r="B431" s="70">
        <v>45188.44023148148</v>
      </c>
      <c r="C431" s="71">
        <v>55</v>
      </c>
      <c r="D431" s="72">
        <v>116.85</v>
      </c>
      <c r="E431" s="73">
        <v>6426.75</v>
      </c>
      <c r="F431" s="71" t="s">
        <v>21</v>
      </c>
    </row>
    <row r="432" spans="1:6">
      <c r="A432" s="42">
        <v>45188.445289351854</v>
      </c>
      <c r="B432" s="70">
        <v>45188.445289351854</v>
      </c>
      <c r="C432" s="71">
        <v>234</v>
      </c>
      <c r="D432" s="72">
        <v>116.85</v>
      </c>
      <c r="E432" s="73">
        <v>27342.899999999998</v>
      </c>
      <c r="F432" s="71" t="s">
        <v>21</v>
      </c>
    </row>
    <row r="433" spans="1:6">
      <c r="A433" s="42">
        <v>45188.445289351854</v>
      </c>
      <c r="B433" s="70">
        <v>45188.445289351854</v>
      </c>
      <c r="C433" s="71">
        <v>127</v>
      </c>
      <c r="D433" s="72">
        <v>116.85</v>
      </c>
      <c r="E433" s="73">
        <v>14839.949999999999</v>
      </c>
      <c r="F433" s="71" t="s">
        <v>21</v>
      </c>
    </row>
    <row r="434" spans="1:6">
      <c r="A434" s="42">
        <v>45188.44902777778</v>
      </c>
      <c r="B434" s="70">
        <v>45188.44902777778</v>
      </c>
      <c r="C434" s="71">
        <v>212</v>
      </c>
      <c r="D434" s="72">
        <v>116.85</v>
      </c>
      <c r="E434" s="73">
        <v>24772.199999999997</v>
      </c>
      <c r="F434" s="71" t="s">
        <v>21</v>
      </c>
    </row>
    <row r="435" spans="1:6">
      <c r="A435" s="42">
        <v>45188.452002314814</v>
      </c>
      <c r="B435" s="70">
        <v>45188.452002314814</v>
      </c>
      <c r="C435" s="71">
        <v>245</v>
      </c>
      <c r="D435" s="72">
        <v>116.85</v>
      </c>
      <c r="E435" s="73">
        <v>28628.25</v>
      </c>
      <c r="F435" s="71" t="s">
        <v>21</v>
      </c>
    </row>
    <row r="436" spans="1:6">
      <c r="A436" s="42">
        <v>45188.452002314814</v>
      </c>
      <c r="B436" s="70">
        <v>45188.452002314814</v>
      </c>
      <c r="C436" s="71">
        <v>128</v>
      </c>
      <c r="D436" s="72">
        <v>116.85</v>
      </c>
      <c r="E436" s="73">
        <v>14956.8</v>
      </c>
      <c r="F436" s="71" t="s">
        <v>21</v>
      </c>
    </row>
    <row r="437" spans="1:6">
      <c r="A437" s="42">
        <v>45188.456423611111</v>
      </c>
      <c r="B437" s="70">
        <v>45188.456423611111</v>
      </c>
      <c r="C437" s="71">
        <v>65</v>
      </c>
      <c r="D437" s="72">
        <v>116.85</v>
      </c>
      <c r="E437" s="73">
        <v>7595.25</v>
      </c>
      <c r="F437" s="71" t="s">
        <v>21</v>
      </c>
    </row>
    <row r="438" spans="1:6">
      <c r="A438" s="42">
        <v>45188.456423611111</v>
      </c>
      <c r="B438" s="70">
        <v>45188.456423611111</v>
      </c>
      <c r="C438" s="71">
        <v>50</v>
      </c>
      <c r="D438" s="72">
        <v>116.85</v>
      </c>
      <c r="E438" s="73">
        <v>5842.5</v>
      </c>
      <c r="F438" s="71" t="s">
        <v>21</v>
      </c>
    </row>
    <row r="439" spans="1:6">
      <c r="A439" s="42">
        <v>45188.456423611111</v>
      </c>
      <c r="B439" s="70">
        <v>45188.456423611111</v>
      </c>
      <c r="C439" s="71">
        <v>49</v>
      </c>
      <c r="D439" s="72">
        <v>116.85</v>
      </c>
      <c r="E439" s="73">
        <v>5725.65</v>
      </c>
      <c r="F439" s="71" t="s">
        <v>21</v>
      </c>
    </row>
    <row r="440" spans="1:6">
      <c r="A440" s="42">
        <v>45188.456423611111</v>
      </c>
      <c r="B440" s="70">
        <v>45188.456423611111</v>
      </c>
      <c r="C440" s="71">
        <v>120</v>
      </c>
      <c r="D440" s="72">
        <v>116.85</v>
      </c>
      <c r="E440" s="73">
        <v>14022</v>
      </c>
      <c r="F440" s="71" t="s">
        <v>21</v>
      </c>
    </row>
    <row r="441" spans="1:6">
      <c r="A441" s="42">
        <v>45188.456423611111</v>
      </c>
      <c r="B441" s="70">
        <v>45188.456423611111</v>
      </c>
      <c r="C441" s="71">
        <v>35</v>
      </c>
      <c r="D441" s="72">
        <v>116.85</v>
      </c>
      <c r="E441" s="73">
        <v>4089.75</v>
      </c>
      <c r="F441" s="71" t="s">
        <v>21</v>
      </c>
    </row>
    <row r="442" spans="1:6">
      <c r="A442" s="42">
        <v>45188.460162037038</v>
      </c>
      <c r="B442" s="70">
        <v>45188.460162037038</v>
      </c>
      <c r="C442" s="71">
        <v>54</v>
      </c>
      <c r="D442" s="72">
        <v>116.85</v>
      </c>
      <c r="E442" s="73">
        <v>6309.9</v>
      </c>
      <c r="F442" s="71" t="s">
        <v>21</v>
      </c>
    </row>
    <row r="443" spans="1:6">
      <c r="A443" s="42">
        <v>45188.460162037038</v>
      </c>
      <c r="B443" s="70">
        <v>45188.460162037038</v>
      </c>
      <c r="C443" s="71">
        <v>111</v>
      </c>
      <c r="D443" s="72">
        <v>116.85</v>
      </c>
      <c r="E443" s="73">
        <v>12970.349999999999</v>
      </c>
      <c r="F443" s="71" t="s">
        <v>21</v>
      </c>
    </row>
    <row r="444" spans="1:6">
      <c r="A444" s="42">
        <v>45188.460162037038</v>
      </c>
      <c r="B444" s="70">
        <v>45188.460162037038</v>
      </c>
      <c r="C444" s="71">
        <v>56</v>
      </c>
      <c r="D444" s="72">
        <v>116.85</v>
      </c>
      <c r="E444" s="73">
        <v>6543.5999999999995</v>
      </c>
      <c r="F444" s="71" t="s">
        <v>21</v>
      </c>
    </row>
    <row r="445" spans="1:6">
      <c r="A445" s="42">
        <v>45188.462129629632</v>
      </c>
      <c r="B445" s="70">
        <v>45188.462129629632</v>
      </c>
      <c r="C445" s="71">
        <v>234</v>
      </c>
      <c r="D445" s="72">
        <v>116.85</v>
      </c>
      <c r="E445" s="73">
        <v>27342.899999999998</v>
      </c>
      <c r="F445" s="71" t="s">
        <v>21</v>
      </c>
    </row>
    <row r="446" spans="1:6">
      <c r="A446" s="42">
        <v>45188.464432870373</v>
      </c>
      <c r="B446" s="70">
        <v>45188.464432870373</v>
      </c>
      <c r="C446" s="71">
        <v>74</v>
      </c>
      <c r="D446" s="72">
        <v>116.85</v>
      </c>
      <c r="E446" s="73">
        <v>8646.9</v>
      </c>
      <c r="F446" s="71" t="s">
        <v>21</v>
      </c>
    </row>
    <row r="447" spans="1:6">
      <c r="A447" s="42">
        <v>45188.464432870373</v>
      </c>
      <c r="B447" s="70">
        <v>45188.464432870373</v>
      </c>
      <c r="C447" s="71">
        <v>32</v>
      </c>
      <c r="D447" s="72">
        <v>116.85</v>
      </c>
      <c r="E447" s="73">
        <v>3739.2</v>
      </c>
      <c r="F447" s="71" t="s">
        <v>21</v>
      </c>
    </row>
    <row r="448" spans="1:6">
      <c r="A448" s="42">
        <v>45188.46875</v>
      </c>
      <c r="B448" s="70">
        <v>45188.46875</v>
      </c>
      <c r="C448" s="71">
        <v>88</v>
      </c>
      <c r="D448" s="72">
        <v>116.95</v>
      </c>
      <c r="E448" s="73">
        <v>10291.6</v>
      </c>
      <c r="F448" s="71" t="s">
        <v>21</v>
      </c>
    </row>
    <row r="449" spans="1:6">
      <c r="A449" s="42">
        <v>45188.46875</v>
      </c>
      <c r="B449" s="70">
        <v>45188.46875</v>
      </c>
      <c r="C449" s="71">
        <v>21</v>
      </c>
      <c r="D449" s="72">
        <v>116.95</v>
      </c>
      <c r="E449" s="73">
        <v>2455.9500000000003</v>
      </c>
      <c r="F449" s="71" t="s">
        <v>21</v>
      </c>
    </row>
    <row r="450" spans="1:6">
      <c r="A450" s="42">
        <v>45188.46875</v>
      </c>
      <c r="B450" s="70">
        <v>45188.46875</v>
      </c>
      <c r="C450" s="71">
        <v>50</v>
      </c>
      <c r="D450" s="72">
        <v>116.95</v>
      </c>
      <c r="E450" s="73">
        <v>5847.5</v>
      </c>
      <c r="F450" s="71" t="s">
        <v>21</v>
      </c>
    </row>
    <row r="451" spans="1:6">
      <c r="A451" s="42">
        <v>45188.46875</v>
      </c>
      <c r="B451" s="70">
        <v>45188.46875</v>
      </c>
      <c r="C451" s="71">
        <v>123</v>
      </c>
      <c r="D451" s="72">
        <v>116.95</v>
      </c>
      <c r="E451" s="73">
        <v>14384.85</v>
      </c>
      <c r="F451" s="71" t="s">
        <v>21</v>
      </c>
    </row>
    <row r="452" spans="1:6">
      <c r="A452" s="42">
        <v>45188.46875</v>
      </c>
      <c r="B452" s="70">
        <v>45188.46875</v>
      </c>
      <c r="C452" s="71">
        <v>36</v>
      </c>
      <c r="D452" s="72">
        <v>116.95</v>
      </c>
      <c r="E452" s="73">
        <v>4210.2</v>
      </c>
      <c r="F452" s="71" t="s">
        <v>21</v>
      </c>
    </row>
    <row r="453" spans="1:6">
      <c r="A453" s="42">
        <v>45188.474062499998</v>
      </c>
      <c r="B453" s="70">
        <v>45188.474062499998</v>
      </c>
      <c r="C453" s="71">
        <v>131</v>
      </c>
      <c r="D453" s="72">
        <v>116.95</v>
      </c>
      <c r="E453" s="73">
        <v>15320.45</v>
      </c>
      <c r="F453" s="71" t="s">
        <v>21</v>
      </c>
    </row>
    <row r="454" spans="1:6">
      <c r="A454" s="42">
        <v>45188.474062499998</v>
      </c>
      <c r="B454" s="70">
        <v>45188.474062499998</v>
      </c>
      <c r="C454" s="71">
        <v>300</v>
      </c>
      <c r="D454" s="72">
        <v>116.95</v>
      </c>
      <c r="E454" s="73">
        <v>35085</v>
      </c>
      <c r="F454" s="71" t="s">
        <v>21</v>
      </c>
    </row>
    <row r="455" spans="1:6">
      <c r="A455" s="42">
        <v>45188.476157407407</v>
      </c>
      <c r="B455" s="70">
        <v>45188.476157407407</v>
      </c>
      <c r="C455" s="71">
        <v>108</v>
      </c>
      <c r="D455" s="72">
        <v>116.95</v>
      </c>
      <c r="E455" s="73">
        <v>12630.6</v>
      </c>
      <c r="F455" s="71" t="s">
        <v>21</v>
      </c>
    </row>
    <row r="456" spans="1:6">
      <c r="A456" s="42">
        <v>45188.479467592595</v>
      </c>
      <c r="B456" s="70">
        <v>45188.479467592595</v>
      </c>
      <c r="C456" s="71">
        <v>88</v>
      </c>
      <c r="D456" s="72">
        <v>117.05</v>
      </c>
      <c r="E456" s="73">
        <v>10300.4</v>
      </c>
      <c r="F456" s="71" t="s">
        <v>21</v>
      </c>
    </row>
    <row r="457" spans="1:6">
      <c r="A457" s="42">
        <v>45188.479467592595</v>
      </c>
      <c r="B457" s="70">
        <v>45188.479467592595</v>
      </c>
      <c r="C457" s="71">
        <v>100</v>
      </c>
      <c r="D457" s="72">
        <v>117.05</v>
      </c>
      <c r="E457" s="73">
        <v>11705</v>
      </c>
      <c r="F457" s="71" t="s">
        <v>21</v>
      </c>
    </row>
    <row r="458" spans="1:6">
      <c r="A458" s="42">
        <v>45188.479467592595</v>
      </c>
      <c r="B458" s="70">
        <v>45188.479467592595</v>
      </c>
      <c r="C458" s="71">
        <v>10</v>
      </c>
      <c r="D458" s="72">
        <v>117.05</v>
      </c>
      <c r="E458" s="73">
        <v>1170.5</v>
      </c>
      <c r="F458" s="71" t="s">
        <v>21</v>
      </c>
    </row>
    <row r="459" spans="1:6">
      <c r="A459" s="42">
        <v>45188.483680555553</v>
      </c>
      <c r="B459" s="70">
        <v>45188.483680555553</v>
      </c>
      <c r="C459" s="71">
        <v>116</v>
      </c>
      <c r="D459" s="72">
        <v>117.05</v>
      </c>
      <c r="E459" s="73">
        <v>13577.8</v>
      </c>
      <c r="F459" s="71" t="s">
        <v>21</v>
      </c>
    </row>
    <row r="460" spans="1:6">
      <c r="A460" s="42">
        <v>45188.483680555553</v>
      </c>
      <c r="B460" s="70">
        <v>45188.483680555553</v>
      </c>
      <c r="C460" s="71">
        <v>62</v>
      </c>
      <c r="D460" s="72">
        <v>117.05</v>
      </c>
      <c r="E460" s="73">
        <v>7257.0999999999995</v>
      </c>
      <c r="F460" s="71" t="s">
        <v>21</v>
      </c>
    </row>
    <row r="461" spans="1:6">
      <c r="A461" s="42">
        <v>45188.483680555553</v>
      </c>
      <c r="B461" s="70">
        <v>45188.483680555553</v>
      </c>
      <c r="C461" s="71">
        <v>119</v>
      </c>
      <c r="D461" s="72">
        <v>117.05</v>
      </c>
      <c r="E461" s="73">
        <v>13928.949999999999</v>
      </c>
      <c r="F461" s="71" t="s">
        <v>21</v>
      </c>
    </row>
    <row r="462" spans="1:6">
      <c r="A462" s="42">
        <v>45188.483680555553</v>
      </c>
      <c r="B462" s="70">
        <v>45188.483680555553</v>
      </c>
      <c r="C462" s="71">
        <v>60</v>
      </c>
      <c r="D462" s="72">
        <v>117.05</v>
      </c>
      <c r="E462" s="73">
        <v>7023</v>
      </c>
      <c r="F462" s="71" t="s">
        <v>21</v>
      </c>
    </row>
    <row r="463" spans="1:6">
      <c r="A463" s="42">
        <v>45188.487488425926</v>
      </c>
      <c r="B463" s="70">
        <v>45188.487488425926</v>
      </c>
      <c r="C463" s="71">
        <v>110</v>
      </c>
      <c r="D463" s="72">
        <v>117.15</v>
      </c>
      <c r="E463" s="73">
        <v>12886.5</v>
      </c>
      <c r="F463" s="71" t="s">
        <v>21</v>
      </c>
    </row>
    <row r="464" spans="1:6">
      <c r="A464" s="42">
        <v>45188.487488425926</v>
      </c>
      <c r="B464" s="70">
        <v>45188.487488425926</v>
      </c>
      <c r="C464" s="71">
        <v>94</v>
      </c>
      <c r="D464" s="72">
        <v>117.15</v>
      </c>
      <c r="E464" s="73">
        <v>11012.1</v>
      </c>
      <c r="F464" s="71" t="s">
        <v>21</v>
      </c>
    </row>
    <row r="465" spans="1:6">
      <c r="A465" s="42">
        <v>45188.487488425926</v>
      </c>
      <c r="B465" s="70">
        <v>45188.487488425926</v>
      </c>
      <c r="C465" s="71">
        <v>21</v>
      </c>
      <c r="D465" s="72">
        <v>117.15</v>
      </c>
      <c r="E465" s="73">
        <v>2460.15</v>
      </c>
      <c r="F465" s="71" t="s">
        <v>21</v>
      </c>
    </row>
    <row r="466" spans="1:6">
      <c r="A466" s="42">
        <v>45188.488263888888</v>
      </c>
      <c r="B466" s="70">
        <v>45188.488263888888</v>
      </c>
      <c r="C466" s="71">
        <v>123</v>
      </c>
      <c r="D466" s="72">
        <v>117.15</v>
      </c>
      <c r="E466" s="73">
        <v>14409.45</v>
      </c>
      <c r="F466" s="71" t="s">
        <v>21</v>
      </c>
    </row>
    <row r="467" spans="1:6">
      <c r="A467" s="42">
        <v>45188.49486111111</v>
      </c>
      <c r="B467" s="70">
        <v>45188.49486111111</v>
      </c>
      <c r="C467" s="71">
        <v>27</v>
      </c>
      <c r="D467" s="72">
        <v>117.15</v>
      </c>
      <c r="E467" s="73">
        <v>3163.05</v>
      </c>
      <c r="F467" s="71" t="s">
        <v>21</v>
      </c>
    </row>
    <row r="468" spans="1:6">
      <c r="A468" s="42">
        <v>45188.49486111111</v>
      </c>
      <c r="B468" s="70">
        <v>45188.49486111111</v>
      </c>
      <c r="C468" s="71">
        <v>406</v>
      </c>
      <c r="D468" s="72">
        <v>117.15</v>
      </c>
      <c r="E468" s="73">
        <v>47562.9</v>
      </c>
      <c r="F468" s="71" t="s">
        <v>21</v>
      </c>
    </row>
    <row r="469" spans="1:6">
      <c r="A469" s="42">
        <v>45188.49596064815</v>
      </c>
      <c r="B469" s="70">
        <v>45188.49596064815</v>
      </c>
      <c r="C469" s="71">
        <v>103</v>
      </c>
      <c r="D469" s="72">
        <v>117.15</v>
      </c>
      <c r="E469" s="73">
        <v>12066.45</v>
      </c>
      <c r="F469" s="71" t="s">
        <v>21</v>
      </c>
    </row>
    <row r="470" spans="1:6">
      <c r="A470" s="42">
        <v>45188.496689814812</v>
      </c>
      <c r="B470" s="70">
        <v>45188.496689814812</v>
      </c>
      <c r="C470" s="71">
        <v>101</v>
      </c>
      <c r="D470" s="72">
        <v>117.1</v>
      </c>
      <c r="E470" s="73">
        <v>11827.099999999999</v>
      </c>
      <c r="F470" s="71" t="s">
        <v>21</v>
      </c>
    </row>
    <row r="471" spans="1:6">
      <c r="A471" s="42">
        <v>45188.500162037039</v>
      </c>
      <c r="B471" s="70">
        <v>45188.500162037039</v>
      </c>
      <c r="C471" s="71">
        <v>16</v>
      </c>
      <c r="D471" s="72">
        <v>117.1</v>
      </c>
      <c r="E471" s="73">
        <v>1873.6</v>
      </c>
      <c r="F471" s="71" t="s">
        <v>21</v>
      </c>
    </row>
    <row r="472" spans="1:6">
      <c r="A472" s="42">
        <v>45188.501793981479</v>
      </c>
      <c r="B472" s="70">
        <v>45188.501793981479</v>
      </c>
      <c r="C472" s="71">
        <v>90</v>
      </c>
      <c r="D472" s="72">
        <v>117.1</v>
      </c>
      <c r="E472" s="73">
        <v>10539</v>
      </c>
      <c r="F472" s="71" t="s">
        <v>21</v>
      </c>
    </row>
    <row r="473" spans="1:6">
      <c r="A473" s="42">
        <v>45188.501793981479</v>
      </c>
      <c r="B473" s="70">
        <v>45188.501793981479</v>
      </c>
      <c r="C473" s="71">
        <v>104</v>
      </c>
      <c r="D473" s="72">
        <v>117.1</v>
      </c>
      <c r="E473" s="73">
        <v>12178.4</v>
      </c>
      <c r="F473" s="71" t="s">
        <v>21</v>
      </c>
    </row>
    <row r="474" spans="1:6">
      <c r="A474" s="42">
        <v>45188.501793981479</v>
      </c>
      <c r="B474" s="70">
        <v>45188.501793981479</v>
      </c>
      <c r="C474" s="71">
        <v>10</v>
      </c>
      <c r="D474" s="72">
        <v>117.1</v>
      </c>
      <c r="E474" s="73">
        <v>1171</v>
      </c>
      <c r="F474" s="71" t="s">
        <v>21</v>
      </c>
    </row>
    <row r="475" spans="1:6">
      <c r="A475" s="42">
        <v>45188.501793981479</v>
      </c>
      <c r="B475" s="70">
        <v>45188.501793981479</v>
      </c>
      <c r="C475" s="71">
        <v>85</v>
      </c>
      <c r="D475" s="72">
        <v>117.1</v>
      </c>
      <c r="E475" s="73">
        <v>9953.5</v>
      </c>
      <c r="F475" s="71" t="s">
        <v>21</v>
      </c>
    </row>
    <row r="476" spans="1:6">
      <c r="A476" s="42">
        <v>45188.505335648151</v>
      </c>
      <c r="B476" s="70">
        <v>45188.505335648151</v>
      </c>
      <c r="C476" s="71">
        <v>213</v>
      </c>
      <c r="D476" s="72">
        <v>117.3</v>
      </c>
      <c r="E476" s="73">
        <v>24984.899999999998</v>
      </c>
      <c r="F476" s="71" t="s">
        <v>21</v>
      </c>
    </row>
    <row r="477" spans="1:6">
      <c r="A477" s="42">
        <v>45188.505891203706</v>
      </c>
      <c r="B477" s="70">
        <v>45188.505891203706</v>
      </c>
      <c r="C477" s="71">
        <v>2</v>
      </c>
      <c r="D477" s="72">
        <v>117.3</v>
      </c>
      <c r="E477" s="73">
        <v>234.6</v>
      </c>
      <c r="F477" s="71" t="s">
        <v>21</v>
      </c>
    </row>
    <row r="478" spans="1:6">
      <c r="A478" s="42">
        <v>45188.506898148145</v>
      </c>
      <c r="B478" s="70">
        <v>45188.506898148145</v>
      </c>
      <c r="C478" s="71">
        <v>109</v>
      </c>
      <c r="D478" s="72">
        <v>117.3</v>
      </c>
      <c r="E478" s="73">
        <v>12785.699999999999</v>
      </c>
      <c r="F478" s="71" t="s">
        <v>21</v>
      </c>
    </row>
    <row r="479" spans="1:6">
      <c r="A479" s="42">
        <v>45188.508657407408</v>
      </c>
      <c r="B479" s="70">
        <v>45188.508657407408</v>
      </c>
      <c r="C479" s="71">
        <v>60</v>
      </c>
      <c r="D479" s="72">
        <v>117.25</v>
      </c>
      <c r="E479" s="73">
        <v>7035</v>
      </c>
      <c r="F479" s="71" t="s">
        <v>21</v>
      </c>
    </row>
    <row r="480" spans="1:6">
      <c r="A480" s="42">
        <v>45188.508657407408</v>
      </c>
      <c r="B480" s="70">
        <v>45188.508657407408</v>
      </c>
      <c r="C480" s="71">
        <v>58</v>
      </c>
      <c r="D480" s="72">
        <v>117.25</v>
      </c>
      <c r="E480" s="73">
        <v>6800.5</v>
      </c>
      <c r="F480" s="71" t="s">
        <v>21</v>
      </c>
    </row>
    <row r="481" spans="1:6">
      <c r="A481" s="42">
        <v>45188.509756944448</v>
      </c>
      <c r="B481" s="70">
        <v>45188.509756944448</v>
      </c>
      <c r="C481" s="71">
        <v>67</v>
      </c>
      <c r="D481" s="72">
        <v>117.25</v>
      </c>
      <c r="E481" s="73">
        <v>7855.75</v>
      </c>
      <c r="F481" s="71" t="s">
        <v>21</v>
      </c>
    </row>
    <row r="482" spans="1:6">
      <c r="A482" s="42">
        <v>45188.509756944448</v>
      </c>
      <c r="B482" s="70">
        <v>45188.509756944448</v>
      </c>
      <c r="C482" s="71">
        <v>36</v>
      </c>
      <c r="D482" s="72">
        <v>117.25</v>
      </c>
      <c r="E482" s="73">
        <v>4221</v>
      </c>
      <c r="F482" s="71" t="s">
        <v>21</v>
      </c>
    </row>
    <row r="483" spans="1:6">
      <c r="A483" s="42">
        <v>45188.514247685183</v>
      </c>
      <c r="B483" s="70">
        <v>45188.514247685183</v>
      </c>
      <c r="C483" s="71">
        <v>101</v>
      </c>
      <c r="D483" s="72">
        <v>117.25</v>
      </c>
      <c r="E483" s="73">
        <v>11842.25</v>
      </c>
      <c r="F483" s="71" t="s">
        <v>21</v>
      </c>
    </row>
    <row r="484" spans="1:6">
      <c r="A484" s="42">
        <v>45188.514247685183</v>
      </c>
      <c r="B484" s="70">
        <v>45188.514247685183</v>
      </c>
      <c r="C484" s="71">
        <v>107</v>
      </c>
      <c r="D484" s="72">
        <v>117.25</v>
      </c>
      <c r="E484" s="73">
        <v>12545.75</v>
      </c>
      <c r="F484" s="71" t="s">
        <v>21</v>
      </c>
    </row>
    <row r="485" spans="1:6">
      <c r="A485" s="42">
        <v>45188.514247685183</v>
      </c>
      <c r="B485" s="70">
        <v>45188.514247685183</v>
      </c>
      <c r="C485" s="71">
        <v>103</v>
      </c>
      <c r="D485" s="72">
        <v>117.25</v>
      </c>
      <c r="E485" s="73">
        <v>12076.75</v>
      </c>
      <c r="F485" s="71" t="s">
        <v>21</v>
      </c>
    </row>
    <row r="486" spans="1:6">
      <c r="A486" s="42">
        <v>45188.517523148148</v>
      </c>
      <c r="B486" s="70">
        <v>45188.517523148148</v>
      </c>
      <c r="C486" s="71">
        <v>100</v>
      </c>
      <c r="D486" s="72">
        <v>117.25</v>
      </c>
      <c r="E486" s="73">
        <v>11725</v>
      </c>
      <c r="F486" s="71" t="s">
        <v>21</v>
      </c>
    </row>
    <row r="487" spans="1:6">
      <c r="A487" s="42">
        <v>45188.517523148148</v>
      </c>
      <c r="B487" s="70">
        <v>45188.517523148148</v>
      </c>
      <c r="C487" s="71">
        <v>107</v>
      </c>
      <c r="D487" s="72">
        <v>117.25</v>
      </c>
      <c r="E487" s="73">
        <v>12545.75</v>
      </c>
      <c r="F487" s="71" t="s">
        <v>21</v>
      </c>
    </row>
    <row r="488" spans="1:6">
      <c r="A488" s="42">
        <v>45188.517523148148</v>
      </c>
      <c r="B488" s="70">
        <v>45188.517523148148</v>
      </c>
      <c r="C488" s="71">
        <v>9</v>
      </c>
      <c r="D488" s="72">
        <v>117.25</v>
      </c>
      <c r="E488" s="73">
        <v>1055.25</v>
      </c>
      <c r="F488" s="71" t="s">
        <v>21</v>
      </c>
    </row>
    <row r="489" spans="1:6">
      <c r="A489" s="42">
        <v>45188.520092592589</v>
      </c>
      <c r="B489" s="70">
        <v>45188.520092592589</v>
      </c>
      <c r="C489" s="71">
        <v>113</v>
      </c>
      <c r="D489" s="72">
        <v>117.2</v>
      </c>
      <c r="E489" s="73">
        <v>13243.6</v>
      </c>
      <c r="F489" s="71" t="s">
        <v>21</v>
      </c>
    </row>
    <row r="490" spans="1:6">
      <c r="A490" s="42">
        <v>45188.520844907405</v>
      </c>
      <c r="B490" s="70">
        <v>45188.520844907405</v>
      </c>
      <c r="C490" s="71">
        <v>100</v>
      </c>
      <c r="D490" s="72">
        <v>117.2</v>
      </c>
      <c r="E490" s="73">
        <v>11720</v>
      </c>
      <c r="F490" s="71" t="s">
        <v>21</v>
      </c>
    </row>
    <row r="491" spans="1:6">
      <c r="A491" s="42">
        <v>45188.524641203701</v>
      </c>
      <c r="B491" s="70">
        <v>45188.524641203701</v>
      </c>
      <c r="C491" s="71">
        <v>99</v>
      </c>
      <c r="D491" s="72">
        <v>117.25</v>
      </c>
      <c r="E491" s="73">
        <v>11607.75</v>
      </c>
      <c r="F491" s="71" t="s">
        <v>21</v>
      </c>
    </row>
    <row r="492" spans="1:6">
      <c r="A492" s="42">
        <v>45188.524641203701</v>
      </c>
      <c r="B492" s="70">
        <v>45188.524641203701</v>
      </c>
      <c r="C492" s="71">
        <v>34</v>
      </c>
      <c r="D492" s="72">
        <v>117.25</v>
      </c>
      <c r="E492" s="73">
        <v>3986.5</v>
      </c>
      <c r="F492" s="71" t="s">
        <v>21</v>
      </c>
    </row>
    <row r="493" spans="1:6">
      <c r="A493" s="42">
        <v>45188.524641203701</v>
      </c>
      <c r="B493" s="70">
        <v>45188.524641203701</v>
      </c>
      <c r="C493" s="71">
        <v>29</v>
      </c>
      <c r="D493" s="72">
        <v>117.25</v>
      </c>
      <c r="E493" s="73">
        <v>3400.25</v>
      </c>
      <c r="F493" s="71" t="s">
        <v>21</v>
      </c>
    </row>
    <row r="494" spans="1:6">
      <c r="A494" s="42">
        <v>45188.524641203701</v>
      </c>
      <c r="B494" s="70">
        <v>45188.524641203701</v>
      </c>
      <c r="C494" s="71">
        <v>36</v>
      </c>
      <c r="D494" s="72">
        <v>117.25</v>
      </c>
      <c r="E494" s="73">
        <v>4221</v>
      </c>
      <c r="F494" s="71" t="s">
        <v>21</v>
      </c>
    </row>
    <row r="495" spans="1:6">
      <c r="A495" s="42">
        <v>45188.527638888889</v>
      </c>
      <c r="B495" s="70">
        <v>45188.527638888889</v>
      </c>
      <c r="C495" s="71">
        <v>107</v>
      </c>
      <c r="D495" s="72">
        <v>117.2</v>
      </c>
      <c r="E495" s="73">
        <v>12540.4</v>
      </c>
      <c r="F495" s="71" t="s">
        <v>21</v>
      </c>
    </row>
    <row r="496" spans="1:6">
      <c r="A496" s="42">
        <v>45188.527638888889</v>
      </c>
      <c r="B496" s="70">
        <v>45188.527638888889</v>
      </c>
      <c r="C496" s="71">
        <v>22</v>
      </c>
      <c r="D496" s="72">
        <v>117.2</v>
      </c>
      <c r="E496" s="73">
        <v>2578.4</v>
      </c>
      <c r="F496" s="71" t="s">
        <v>21</v>
      </c>
    </row>
    <row r="497" spans="1:6">
      <c r="A497" s="42">
        <v>45188.527638888889</v>
      </c>
      <c r="B497" s="70">
        <v>45188.527638888889</v>
      </c>
      <c r="C497" s="71">
        <v>1</v>
      </c>
      <c r="D497" s="72">
        <v>117.2</v>
      </c>
      <c r="E497" s="73">
        <v>117.2</v>
      </c>
      <c r="F497" s="71" t="s">
        <v>21</v>
      </c>
    </row>
    <row r="498" spans="1:6">
      <c r="A498" s="42">
        <v>45188.527638888889</v>
      </c>
      <c r="B498" s="70">
        <v>45188.527638888889</v>
      </c>
      <c r="C498" s="71">
        <v>84</v>
      </c>
      <c r="D498" s="72">
        <v>117.2</v>
      </c>
      <c r="E498" s="73">
        <v>9844.8000000000011</v>
      </c>
      <c r="F498" s="71" t="s">
        <v>21</v>
      </c>
    </row>
    <row r="499" spans="1:6">
      <c r="A499" s="42">
        <v>45188.532071759262</v>
      </c>
      <c r="B499" s="70">
        <v>45188.532071759262</v>
      </c>
      <c r="C499" s="71">
        <v>150</v>
      </c>
      <c r="D499" s="72">
        <v>117.15</v>
      </c>
      <c r="E499" s="73">
        <v>17572.5</v>
      </c>
      <c r="F499" s="71" t="s">
        <v>21</v>
      </c>
    </row>
    <row r="500" spans="1:6">
      <c r="A500" s="42">
        <v>45188.532071759262</v>
      </c>
      <c r="B500" s="70">
        <v>45188.532071759262</v>
      </c>
      <c r="C500" s="71">
        <v>20</v>
      </c>
      <c r="D500" s="72">
        <v>117.15</v>
      </c>
      <c r="E500" s="73">
        <v>2343</v>
      </c>
      <c r="F500" s="71" t="s">
        <v>21</v>
      </c>
    </row>
    <row r="501" spans="1:6">
      <c r="A501" s="42">
        <v>45188.532071759262</v>
      </c>
      <c r="B501" s="70">
        <v>45188.532071759262</v>
      </c>
      <c r="C501" s="71">
        <v>45</v>
      </c>
      <c r="D501" s="72">
        <v>117.15</v>
      </c>
      <c r="E501" s="73">
        <v>5271.75</v>
      </c>
      <c r="F501" s="71" t="s">
        <v>21</v>
      </c>
    </row>
    <row r="502" spans="1:6">
      <c r="A502" s="42">
        <v>45188.532569444447</v>
      </c>
      <c r="B502" s="70">
        <v>45188.532569444447</v>
      </c>
      <c r="C502" s="71">
        <v>109</v>
      </c>
      <c r="D502" s="72">
        <v>117.1</v>
      </c>
      <c r="E502" s="73">
        <v>12763.9</v>
      </c>
      <c r="F502" s="71" t="s">
        <v>21</v>
      </c>
    </row>
    <row r="503" spans="1:6">
      <c r="A503" s="42">
        <v>45188.534444444442</v>
      </c>
      <c r="B503" s="70">
        <v>45188.534444444442</v>
      </c>
      <c r="C503" s="71">
        <v>101</v>
      </c>
      <c r="D503" s="72">
        <v>117</v>
      </c>
      <c r="E503" s="73">
        <v>11817</v>
      </c>
      <c r="F503" s="71" t="s">
        <v>21</v>
      </c>
    </row>
    <row r="504" spans="1:6">
      <c r="A504" s="42">
        <v>45188.538344907407</v>
      </c>
      <c r="B504" s="70">
        <v>45188.538344907407</v>
      </c>
      <c r="C504" s="71">
        <v>198</v>
      </c>
      <c r="D504" s="72">
        <v>117.05</v>
      </c>
      <c r="E504" s="73">
        <v>23175.899999999998</v>
      </c>
      <c r="F504" s="71" t="s">
        <v>21</v>
      </c>
    </row>
    <row r="505" spans="1:6">
      <c r="A505" s="42">
        <v>45188.539733796293</v>
      </c>
      <c r="B505" s="70">
        <v>45188.539733796293</v>
      </c>
      <c r="C505" s="71">
        <v>107</v>
      </c>
      <c r="D505" s="72">
        <v>117</v>
      </c>
      <c r="E505" s="73">
        <v>12519</v>
      </c>
      <c r="F505" s="71" t="s">
        <v>21</v>
      </c>
    </row>
    <row r="506" spans="1:6">
      <c r="A506" s="42">
        <v>45188.548067129632</v>
      </c>
      <c r="B506" s="70">
        <v>45188.548067129632</v>
      </c>
      <c r="C506" s="71">
        <v>110</v>
      </c>
      <c r="D506" s="72">
        <v>117.05</v>
      </c>
      <c r="E506" s="73">
        <v>12875.5</v>
      </c>
      <c r="F506" s="71" t="s">
        <v>21</v>
      </c>
    </row>
    <row r="507" spans="1:6">
      <c r="A507" s="42">
        <v>45188.548067129632</v>
      </c>
      <c r="B507" s="70">
        <v>45188.548067129632</v>
      </c>
      <c r="C507" s="71">
        <v>8</v>
      </c>
      <c r="D507" s="72">
        <v>117.05</v>
      </c>
      <c r="E507" s="73">
        <v>936.4</v>
      </c>
      <c r="F507" s="71" t="s">
        <v>21</v>
      </c>
    </row>
    <row r="508" spans="1:6">
      <c r="A508" s="42">
        <v>45188.548217592594</v>
      </c>
      <c r="B508" s="70">
        <v>45188.548217592594</v>
      </c>
      <c r="C508" s="71">
        <v>106</v>
      </c>
      <c r="D508" s="72">
        <v>117</v>
      </c>
      <c r="E508" s="73">
        <v>12402</v>
      </c>
      <c r="F508" s="71" t="s">
        <v>21</v>
      </c>
    </row>
    <row r="509" spans="1:6">
      <c r="A509" s="42">
        <v>45188.548217592594</v>
      </c>
      <c r="B509" s="70">
        <v>45188.548217592594</v>
      </c>
      <c r="C509" s="71">
        <v>311</v>
      </c>
      <c r="D509" s="72">
        <v>117</v>
      </c>
      <c r="E509" s="73">
        <v>36387</v>
      </c>
      <c r="F509" s="71" t="s">
        <v>21</v>
      </c>
    </row>
    <row r="510" spans="1:6">
      <c r="A510" s="42">
        <v>45188.552210648151</v>
      </c>
      <c r="B510" s="70">
        <v>45188.552210648151</v>
      </c>
      <c r="C510" s="71">
        <v>220</v>
      </c>
      <c r="D510" s="72">
        <v>116.85</v>
      </c>
      <c r="E510" s="73">
        <v>25707</v>
      </c>
      <c r="F510" s="71" t="s">
        <v>21</v>
      </c>
    </row>
    <row r="511" spans="1:6">
      <c r="A511" s="42">
        <v>45188.554930555554</v>
      </c>
      <c r="B511" s="70">
        <v>45188.554930555554</v>
      </c>
      <c r="C511" s="71">
        <v>105</v>
      </c>
      <c r="D511" s="72">
        <v>116.8</v>
      </c>
      <c r="E511" s="73">
        <v>12264</v>
      </c>
      <c r="F511" s="71" t="s">
        <v>21</v>
      </c>
    </row>
    <row r="512" spans="1:6">
      <c r="A512" s="42">
        <v>45188.558379629627</v>
      </c>
      <c r="B512" s="70">
        <v>45188.558379629627</v>
      </c>
      <c r="C512" s="71">
        <v>157</v>
      </c>
      <c r="D512" s="72">
        <v>116.9</v>
      </c>
      <c r="E512" s="73">
        <v>18353.3</v>
      </c>
      <c r="F512" s="71" t="s">
        <v>21</v>
      </c>
    </row>
    <row r="513" spans="1:6">
      <c r="A513" s="42">
        <v>45188.558379629627</v>
      </c>
      <c r="B513" s="70">
        <v>45188.558379629627</v>
      </c>
      <c r="C513" s="71">
        <v>42</v>
      </c>
      <c r="D513" s="72">
        <v>116.9</v>
      </c>
      <c r="E513" s="73">
        <v>4909.8</v>
      </c>
      <c r="F513" s="71" t="s">
        <v>21</v>
      </c>
    </row>
    <row r="514" spans="1:6">
      <c r="A514" s="42">
        <v>45188.558379629627</v>
      </c>
      <c r="B514" s="70">
        <v>45188.558379629627</v>
      </c>
      <c r="C514" s="71">
        <v>20</v>
      </c>
      <c r="D514" s="72">
        <v>116.9</v>
      </c>
      <c r="E514" s="73">
        <v>2338</v>
      </c>
      <c r="F514" s="71" t="s">
        <v>21</v>
      </c>
    </row>
    <row r="515" spans="1:6">
      <c r="A515" s="42">
        <v>45188.562754629631</v>
      </c>
      <c r="B515" s="70">
        <v>45188.562754629631</v>
      </c>
      <c r="C515" s="71">
        <v>67</v>
      </c>
      <c r="D515" s="72">
        <v>116.9</v>
      </c>
      <c r="E515" s="73">
        <v>7832.3</v>
      </c>
      <c r="F515" s="71" t="s">
        <v>21</v>
      </c>
    </row>
    <row r="516" spans="1:6">
      <c r="A516" s="42">
        <v>45188.562754629631</v>
      </c>
      <c r="B516" s="70">
        <v>45188.562754629631</v>
      </c>
      <c r="C516" s="71">
        <v>240</v>
      </c>
      <c r="D516" s="72">
        <v>116.9</v>
      </c>
      <c r="E516" s="73">
        <v>28056</v>
      </c>
      <c r="F516" s="71" t="s">
        <v>21</v>
      </c>
    </row>
    <row r="517" spans="1:6">
      <c r="A517" s="42">
        <v>45188.567152777781</v>
      </c>
      <c r="B517" s="70">
        <v>45188.567152777781</v>
      </c>
      <c r="C517" s="71">
        <v>106</v>
      </c>
      <c r="D517" s="72">
        <v>116.95</v>
      </c>
      <c r="E517" s="73">
        <v>12396.7</v>
      </c>
      <c r="F517" s="71" t="s">
        <v>21</v>
      </c>
    </row>
    <row r="518" spans="1:6">
      <c r="A518" s="42">
        <v>45188.567152777781</v>
      </c>
      <c r="B518" s="70">
        <v>45188.567152777781</v>
      </c>
      <c r="C518" s="71">
        <v>111</v>
      </c>
      <c r="D518" s="72">
        <v>116.95</v>
      </c>
      <c r="E518" s="73">
        <v>12981.45</v>
      </c>
      <c r="F518" s="71" t="s">
        <v>21</v>
      </c>
    </row>
    <row r="519" spans="1:6">
      <c r="A519" s="42">
        <v>45188.569780092592</v>
      </c>
      <c r="B519" s="70">
        <v>45188.569780092592</v>
      </c>
      <c r="C519" s="71">
        <v>101</v>
      </c>
      <c r="D519" s="72">
        <v>116.95</v>
      </c>
      <c r="E519" s="73">
        <v>11811.95</v>
      </c>
      <c r="F519" s="71" t="s">
        <v>21</v>
      </c>
    </row>
    <row r="520" spans="1:6">
      <c r="A520" s="42">
        <v>45188.569780092592</v>
      </c>
      <c r="B520" s="70">
        <v>45188.569780092592</v>
      </c>
      <c r="C520" s="71">
        <v>117</v>
      </c>
      <c r="D520" s="72">
        <v>116.95</v>
      </c>
      <c r="E520" s="73">
        <v>13683.15</v>
      </c>
      <c r="F520" s="71" t="s">
        <v>21</v>
      </c>
    </row>
    <row r="521" spans="1:6">
      <c r="A521" s="42">
        <v>45188.572013888886</v>
      </c>
      <c r="B521" s="70">
        <v>45188.572013888886</v>
      </c>
      <c r="C521" s="71">
        <v>88</v>
      </c>
      <c r="D521" s="72">
        <v>116.95</v>
      </c>
      <c r="E521" s="73">
        <v>10291.6</v>
      </c>
      <c r="F521" s="71" t="s">
        <v>21</v>
      </c>
    </row>
    <row r="522" spans="1:6">
      <c r="A522" s="42">
        <v>45188.572013888886</v>
      </c>
      <c r="B522" s="70">
        <v>45188.572013888886</v>
      </c>
      <c r="C522" s="71">
        <v>31</v>
      </c>
      <c r="D522" s="72">
        <v>116.95</v>
      </c>
      <c r="E522" s="73">
        <v>3625.4500000000003</v>
      </c>
      <c r="F522" s="71" t="s">
        <v>21</v>
      </c>
    </row>
    <row r="523" spans="1:6">
      <c r="A523" s="42">
        <v>45188.573460648149</v>
      </c>
      <c r="B523" s="70">
        <v>45188.573460648149</v>
      </c>
      <c r="C523" s="71">
        <v>83</v>
      </c>
      <c r="D523" s="72">
        <v>116.95</v>
      </c>
      <c r="E523" s="73">
        <v>9706.85</v>
      </c>
      <c r="F523" s="71" t="s">
        <v>21</v>
      </c>
    </row>
    <row r="524" spans="1:6">
      <c r="A524" s="42">
        <v>45188.573460648149</v>
      </c>
      <c r="B524" s="70">
        <v>45188.573460648149</v>
      </c>
      <c r="C524" s="71">
        <v>16</v>
      </c>
      <c r="D524" s="72">
        <v>116.95</v>
      </c>
      <c r="E524" s="73">
        <v>1871.2</v>
      </c>
      <c r="F524" s="71" t="s">
        <v>21</v>
      </c>
    </row>
    <row r="525" spans="1:6">
      <c r="A525" s="42">
        <v>45188.574803240743</v>
      </c>
      <c r="B525" s="70">
        <v>45188.574803240743</v>
      </c>
      <c r="C525" s="71">
        <v>55</v>
      </c>
      <c r="D525" s="72">
        <v>117.15</v>
      </c>
      <c r="E525" s="73">
        <v>6443.25</v>
      </c>
      <c r="F525" s="71" t="s">
        <v>21</v>
      </c>
    </row>
    <row r="526" spans="1:6">
      <c r="A526" s="42">
        <v>45188.574803240743</v>
      </c>
      <c r="B526" s="70">
        <v>45188.574803240743</v>
      </c>
      <c r="C526" s="71">
        <v>46</v>
      </c>
      <c r="D526" s="72">
        <v>117.15</v>
      </c>
      <c r="E526" s="73">
        <v>5388.9000000000005</v>
      </c>
      <c r="F526" s="71" t="s">
        <v>21</v>
      </c>
    </row>
    <row r="527" spans="1:6">
      <c r="A527" s="42">
        <v>45188.578333333331</v>
      </c>
      <c r="B527" s="70">
        <v>45188.578333333331</v>
      </c>
      <c r="C527" s="71">
        <v>70</v>
      </c>
      <c r="D527" s="72">
        <v>117.2</v>
      </c>
      <c r="E527" s="73">
        <v>8204</v>
      </c>
      <c r="F527" s="71" t="s">
        <v>21</v>
      </c>
    </row>
    <row r="528" spans="1:6">
      <c r="A528" s="42">
        <v>45188.578344907408</v>
      </c>
      <c r="B528" s="70">
        <v>45188.578344907408</v>
      </c>
      <c r="C528" s="71">
        <v>131</v>
      </c>
      <c r="D528" s="72">
        <v>117.2</v>
      </c>
      <c r="E528" s="73">
        <v>15353.2</v>
      </c>
      <c r="F528" s="71" t="s">
        <v>21</v>
      </c>
    </row>
    <row r="529" spans="1:6">
      <c r="A529" s="42">
        <v>45188.58017361111</v>
      </c>
      <c r="B529" s="70">
        <v>45188.58017361111</v>
      </c>
      <c r="C529" s="71">
        <v>104</v>
      </c>
      <c r="D529" s="72">
        <v>117.2</v>
      </c>
      <c r="E529" s="73">
        <v>12188.800000000001</v>
      </c>
      <c r="F529" s="71" t="s">
        <v>21</v>
      </c>
    </row>
    <row r="530" spans="1:6">
      <c r="A530" s="42">
        <v>45188.582303240742</v>
      </c>
      <c r="B530" s="70">
        <v>45188.582303240742</v>
      </c>
      <c r="C530" s="71">
        <v>109</v>
      </c>
      <c r="D530" s="72">
        <v>117.15</v>
      </c>
      <c r="E530" s="73">
        <v>12769.35</v>
      </c>
      <c r="F530" s="71" t="s">
        <v>21</v>
      </c>
    </row>
    <row r="531" spans="1:6">
      <c r="A531" s="42">
        <v>45188.587141203701</v>
      </c>
      <c r="B531" s="70">
        <v>45188.587141203701</v>
      </c>
      <c r="C531" s="71">
        <v>231</v>
      </c>
      <c r="D531" s="72">
        <v>117.05</v>
      </c>
      <c r="E531" s="73">
        <v>27038.55</v>
      </c>
      <c r="F531" s="71" t="s">
        <v>21</v>
      </c>
    </row>
    <row r="532" spans="1:6">
      <c r="A532" s="42">
        <v>45188.587141203701</v>
      </c>
      <c r="B532" s="70">
        <v>45188.587141203701</v>
      </c>
      <c r="C532" s="71">
        <v>120</v>
      </c>
      <c r="D532" s="72">
        <v>117.05</v>
      </c>
      <c r="E532" s="73">
        <v>14046</v>
      </c>
      <c r="F532" s="71" t="s">
        <v>21</v>
      </c>
    </row>
    <row r="533" spans="1:6">
      <c r="A533" s="42">
        <v>45188.589062500003</v>
      </c>
      <c r="B533" s="70">
        <v>45188.589062500003</v>
      </c>
      <c r="C533" s="71">
        <v>119</v>
      </c>
      <c r="D533" s="72">
        <v>117.05</v>
      </c>
      <c r="E533" s="73">
        <v>13928.949999999999</v>
      </c>
      <c r="F533" s="71" t="s">
        <v>21</v>
      </c>
    </row>
    <row r="534" spans="1:6">
      <c r="A534" s="42">
        <v>45188.589965277781</v>
      </c>
      <c r="B534" s="70">
        <v>45188.589965277781</v>
      </c>
      <c r="C534" s="71">
        <v>46</v>
      </c>
      <c r="D534" s="72">
        <v>117.05</v>
      </c>
      <c r="E534" s="73">
        <v>5384.3</v>
      </c>
      <c r="F534" s="71" t="s">
        <v>21</v>
      </c>
    </row>
    <row r="535" spans="1:6">
      <c r="A535" s="42">
        <v>45188.58997685185</v>
      </c>
      <c r="B535" s="70">
        <v>45188.58997685185</v>
      </c>
      <c r="C535" s="71">
        <v>65</v>
      </c>
      <c r="D535" s="72">
        <v>117.05</v>
      </c>
      <c r="E535" s="73">
        <v>7608.25</v>
      </c>
      <c r="F535" s="71" t="s">
        <v>21</v>
      </c>
    </row>
    <row r="536" spans="1:6">
      <c r="A536" s="42">
        <v>45188.59511574074</v>
      </c>
      <c r="B536" s="70">
        <v>45188.59511574074</v>
      </c>
      <c r="C536" s="71">
        <v>101</v>
      </c>
      <c r="D536" s="72">
        <v>116.95</v>
      </c>
      <c r="E536" s="73">
        <v>11811.95</v>
      </c>
      <c r="F536" s="71" t="s">
        <v>21</v>
      </c>
    </row>
    <row r="537" spans="1:6">
      <c r="A537" s="42">
        <v>45188.59511574074</v>
      </c>
      <c r="B537" s="70">
        <v>45188.59511574074</v>
      </c>
      <c r="C537" s="71">
        <v>103</v>
      </c>
      <c r="D537" s="72">
        <v>116.95</v>
      </c>
      <c r="E537" s="73">
        <v>12045.85</v>
      </c>
      <c r="F537" s="71" t="s">
        <v>21</v>
      </c>
    </row>
    <row r="538" spans="1:6">
      <c r="A538" s="42">
        <v>45188.59511574074</v>
      </c>
      <c r="B538" s="70">
        <v>45188.59511574074</v>
      </c>
      <c r="C538" s="71">
        <v>99</v>
      </c>
      <c r="D538" s="72">
        <v>116.95</v>
      </c>
      <c r="E538" s="73">
        <v>11578.050000000001</v>
      </c>
      <c r="F538" s="71" t="s">
        <v>21</v>
      </c>
    </row>
    <row r="539" spans="1:6">
      <c r="A539" s="42">
        <v>45188.59511574074</v>
      </c>
      <c r="B539" s="70">
        <v>45188.59511574074</v>
      </c>
      <c r="C539" s="71">
        <v>3</v>
      </c>
      <c r="D539" s="72">
        <v>116.95</v>
      </c>
      <c r="E539" s="73">
        <v>350.85</v>
      </c>
      <c r="F539" s="71" t="s">
        <v>21</v>
      </c>
    </row>
    <row r="540" spans="1:6">
      <c r="A540" s="42">
        <v>45188.596712962964</v>
      </c>
      <c r="B540" s="70">
        <v>45188.596712962964</v>
      </c>
      <c r="C540" s="71">
        <v>98</v>
      </c>
      <c r="D540" s="72">
        <v>116.9</v>
      </c>
      <c r="E540" s="73">
        <v>11456.2</v>
      </c>
      <c r="F540" s="71" t="s">
        <v>21</v>
      </c>
    </row>
    <row r="541" spans="1:6">
      <c r="A541" s="42">
        <v>45188.597870370373</v>
      </c>
      <c r="B541" s="70">
        <v>45188.597870370373</v>
      </c>
      <c r="C541" s="71">
        <v>107</v>
      </c>
      <c r="D541" s="72">
        <v>116.85</v>
      </c>
      <c r="E541" s="73">
        <v>12502.949999999999</v>
      </c>
      <c r="F541" s="71" t="s">
        <v>21</v>
      </c>
    </row>
    <row r="542" spans="1:6">
      <c r="A542" s="42">
        <v>45188.603680555556</v>
      </c>
      <c r="B542" s="70">
        <v>45188.603680555556</v>
      </c>
      <c r="C542" s="71">
        <v>425</v>
      </c>
      <c r="D542" s="72">
        <v>116.95</v>
      </c>
      <c r="E542" s="73">
        <v>49703.75</v>
      </c>
      <c r="F542" s="71" t="s">
        <v>21</v>
      </c>
    </row>
    <row r="543" spans="1:6">
      <c r="A543" s="42">
        <v>45188.604895833334</v>
      </c>
      <c r="B543" s="70">
        <v>45188.604895833334</v>
      </c>
      <c r="C543" s="71">
        <v>181</v>
      </c>
      <c r="D543" s="72">
        <v>116.9</v>
      </c>
      <c r="E543" s="73">
        <v>21158.9</v>
      </c>
      <c r="F543" s="71" t="s">
        <v>21</v>
      </c>
    </row>
    <row r="544" spans="1:6">
      <c r="A544" s="42">
        <v>45188.60560185185</v>
      </c>
      <c r="B544" s="70">
        <v>45188.60560185185</v>
      </c>
      <c r="C544" s="71">
        <v>136</v>
      </c>
      <c r="D544" s="72">
        <v>116.85</v>
      </c>
      <c r="E544" s="73">
        <v>15891.599999999999</v>
      </c>
      <c r="F544" s="71" t="s">
        <v>21</v>
      </c>
    </row>
    <row r="545" spans="1:6">
      <c r="A545" s="42">
        <v>45188.606273148151</v>
      </c>
      <c r="B545" s="70">
        <v>45188.606273148151</v>
      </c>
      <c r="C545" s="71">
        <v>155</v>
      </c>
      <c r="D545" s="72">
        <v>116.85</v>
      </c>
      <c r="E545" s="73">
        <v>18111.75</v>
      </c>
      <c r="F545" s="71" t="s">
        <v>21</v>
      </c>
    </row>
    <row r="546" spans="1:6">
      <c r="A546" s="42">
        <v>45188.606273148151</v>
      </c>
      <c r="B546" s="70">
        <v>45188.606273148151</v>
      </c>
      <c r="C546" s="71">
        <v>77</v>
      </c>
      <c r="D546" s="72">
        <v>116.85</v>
      </c>
      <c r="E546" s="73">
        <v>8997.4499999999989</v>
      </c>
      <c r="F546" s="71" t="s">
        <v>21</v>
      </c>
    </row>
    <row r="547" spans="1:6">
      <c r="A547" s="42">
        <v>45188.606273148151</v>
      </c>
      <c r="B547" s="70">
        <v>45188.606273148151</v>
      </c>
      <c r="C547" s="71">
        <v>18</v>
      </c>
      <c r="D547" s="72">
        <v>116.85</v>
      </c>
      <c r="E547" s="73">
        <v>2103.2999999999997</v>
      </c>
      <c r="F547" s="71" t="s">
        <v>21</v>
      </c>
    </row>
    <row r="548" spans="1:6">
      <c r="A548" s="42">
        <v>45188.607951388891</v>
      </c>
      <c r="B548" s="70">
        <v>45188.607951388891</v>
      </c>
      <c r="C548" s="71">
        <v>61</v>
      </c>
      <c r="D548" s="72">
        <v>116.8</v>
      </c>
      <c r="E548" s="73">
        <v>7124.8</v>
      </c>
      <c r="F548" s="71" t="s">
        <v>21</v>
      </c>
    </row>
    <row r="549" spans="1:6">
      <c r="A549" s="42">
        <v>45188.607951388891</v>
      </c>
      <c r="B549" s="70">
        <v>45188.607951388891</v>
      </c>
      <c r="C549" s="71">
        <v>149</v>
      </c>
      <c r="D549" s="72">
        <v>116.8</v>
      </c>
      <c r="E549" s="73">
        <v>17403.2</v>
      </c>
      <c r="F549" s="71" t="s">
        <v>21</v>
      </c>
    </row>
    <row r="550" spans="1:6">
      <c r="A550" s="42">
        <v>45188.607951388891</v>
      </c>
      <c r="B550" s="70">
        <v>45188.607951388891</v>
      </c>
      <c r="C550" s="71">
        <v>54</v>
      </c>
      <c r="D550" s="72">
        <v>116.8</v>
      </c>
      <c r="E550" s="73">
        <v>6307.2</v>
      </c>
      <c r="F550" s="71" t="s">
        <v>21</v>
      </c>
    </row>
    <row r="551" spans="1:6">
      <c r="A551" s="42">
        <v>45188.610381944447</v>
      </c>
      <c r="B551" s="70">
        <v>45188.610381944447</v>
      </c>
      <c r="C551" s="71">
        <v>46</v>
      </c>
      <c r="D551" s="72">
        <v>116.85</v>
      </c>
      <c r="E551" s="73">
        <v>5375.0999999999995</v>
      </c>
      <c r="F551" s="71" t="s">
        <v>21</v>
      </c>
    </row>
    <row r="552" spans="1:6">
      <c r="A552" s="42">
        <v>45188.610381944447</v>
      </c>
      <c r="B552" s="70">
        <v>45188.610381944447</v>
      </c>
      <c r="C552" s="71">
        <v>228</v>
      </c>
      <c r="D552" s="72">
        <v>116.85</v>
      </c>
      <c r="E552" s="73">
        <v>26641.8</v>
      </c>
      <c r="F552" s="71" t="s">
        <v>21</v>
      </c>
    </row>
    <row r="553" spans="1:6">
      <c r="A553" s="42">
        <v>45188.611655092594</v>
      </c>
      <c r="B553" s="70">
        <v>45188.611655092594</v>
      </c>
      <c r="C553" s="71">
        <v>90</v>
      </c>
      <c r="D553" s="72">
        <v>116.8</v>
      </c>
      <c r="E553" s="73">
        <v>10512</v>
      </c>
      <c r="F553" s="71" t="s">
        <v>21</v>
      </c>
    </row>
    <row r="554" spans="1:6">
      <c r="A554" s="42">
        <v>45188.614328703705</v>
      </c>
      <c r="B554" s="70">
        <v>45188.614328703705</v>
      </c>
      <c r="C554" s="71">
        <v>154</v>
      </c>
      <c r="D554" s="72">
        <v>116.75</v>
      </c>
      <c r="E554" s="73">
        <v>17979.5</v>
      </c>
      <c r="F554" s="71" t="s">
        <v>21</v>
      </c>
    </row>
    <row r="555" spans="1:6">
      <c r="A555" s="42">
        <v>45188.614328703705</v>
      </c>
      <c r="B555" s="70">
        <v>45188.614328703705</v>
      </c>
      <c r="C555" s="71">
        <v>100</v>
      </c>
      <c r="D555" s="72">
        <v>116.75</v>
      </c>
      <c r="E555" s="73">
        <v>11675</v>
      </c>
      <c r="F555" s="71" t="s">
        <v>21</v>
      </c>
    </row>
    <row r="556" spans="1:6">
      <c r="A556" s="42">
        <v>45188.615798611114</v>
      </c>
      <c r="B556" s="70">
        <v>45188.615798611114</v>
      </c>
      <c r="C556" s="71">
        <v>112</v>
      </c>
      <c r="D556" s="72">
        <v>116.7</v>
      </c>
      <c r="E556" s="73">
        <v>13070.4</v>
      </c>
      <c r="F556" s="71" t="s">
        <v>21</v>
      </c>
    </row>
    <row r="557" spans="1:6">
      <c r="A557" s="42">
        <v>45188.616689814815</v>
      </c>
      <c r="B557" s="70">
        <v>45188.616689814815</v>
      </c>
      <c r="C557" s="71">
        <v>108</v>
      </c>
      <c r="D557" s="72">
        <v>116.65</v>
      </c>
      <c r="E557" s="73">
        <v>12598.2</v>
      </c>
      <c r="F557" s="71" t="s">
        <v>21</v>
      </c>
    </row>
    <row r="558" spans="1:6">
      <c r="A558" s="42">
        <v>45188.617812500001</v>
      </c>
      <c r="B558" s="70">
        <v>45188.617812500001</v>
      </c>
      <c r="C558" s="71">
        <v>113</v>
      </c>
      <c r="D558" s="72">
        <v>116.65</v>
      </c>
      <c r="E558" s="73">
        <v>13181.45</v>
      </c>
      <c r="F558" s="71" t="s">
        <v>21</v>
      </c>
    </row>
    <row r="559" spans="1:6">
      <c r="A559" s="42">
        <v>45188.618900462963</v>
      </c>
      <c r="B559" s="70">
        <v>45188.618900462963</v>
      </c>
      <c r="C559" s="71">
        <v>88</v>
      </c>
      <c r="D559" s="72">
        <v>116.6</v>
      </c>
      <c r="E559" s="73">
        <v>10260.799999999999</v>
      </c>
      <c r="F559" s="71" t="s">
        <v>21</v>
      </c>
    </row>
    <row r="560" spans="1:6">
      <c r="A560" s="42">
        <v>45188.618900462963</v>
      </c>
      <c r="B560" s="70">
        <v>45188.618900462963</v>
      </c>
      <c r="C560" s="71">
        <v>21</v>
      </c>
      <c r="D560" s="72">
        <v>116.6</v>
      </c>
      <c r="E560" s="73">
        <v>2448.6</v>
      </c>
      <c r="F560" s="71" t="s">
        <v>21</v>
      </c>
    </row>
    <row r="561" spans="1:6">
      <c r="A561" s="42">
        <v>45188.618900462963</v>
      </c>
      <c r="B561" s="70">
        <v>45188.618900462963</v>
      </c>
      <c r="C561" s="71">
        <v>216</v>
      </c>
      <c r="D561" s="72">
        <v>116.6</v>
      </c>
      <c r="E561" s="73">
        <v>25185.599999999999</v>
      </c>
      <c r="F561" s="71" t="s">
        <v>21</v>
      </c>
    </row>
    <row r="562" spans="1:6">
      <c r="A562" s="42">
        <v>45188.622094907405</v>
      </c>
      <c r="B562" s="70">
        <v>45188.622094907405</v>
      </c>
      <c r="C562" s="71">
        <v>220</v>
      </c>
      <c r="D562" s="72">
        <v>116.65</v>
      </c>
      <c r="E562" s="73">
        <v>25663</v>
      </c>
      <c r="F562" s="71" t="s">
        <v>21</v>
      </c>
    </row>
    <row r="563" spans="1:6">
      <c r="A563" s="42">
        <v>45188.622094907405</v>
      </c>
      <c r="B563" s="70">
        <v>45188.622094907405</v>
      </c>
      <c r="C563" s="71">
        <v>16</v>
      </c>
      <c r="D563" s="72">
        <v>116.65</v>
      </c>
      <c r="E563" s="73">
        <v>1866.4</v>
      </c>
      <c r="F563" s="71" t="s">
        <v>21</v>
      </c>
    </row>
    <row r="564" spans="1:6">
      <c r="A564" s="42">
        <v>45188.623078703706</v>
      </c>
      <c r="B564" s="70">
        <v>45188.623078703706</v>
      </c>
      <c r="C564" s="71">
        <v>79</v>
      </c>
      <c r="D564" s="72">
        <v>116.6</v>
      </c>
      <c r="E564" s="73">
        <v>9211.4</v>
      </c>
      <c r="F564" s="71" t="s">
        <v>21</v>
      </c>
    </row>
    <row r="565" spans="1:6">
      <c r="A565" s="42">
        <v>45188.6250462963</v>
      </c>
      <c r="B565" s="70">
        <v>45188.6250462963</v>
      </c>
      <c r="C565" s="71">
        <v>76</v>
      </c>
      <c r="D565" s="72">
        <v>116.65</v>
      </c>
      <c r="E565" s="73">
        <v>8865.4</v>
      </c>
      <c r="F565" s="71" t="s">
        <v>21</v>
      </c>
    </row>
    <row r="566" spans="1:6">
      <c r="A566" s="42">
        <v>45188.6250462963</v>
      </c>
      <c r="B566" s="70">
        <v>45188.6250462963</v>
      </c>
      <c r="C566" s="71">
        <v>50</v>
      </c>
      <c r="D566" s="72">
        <v>116.65</v>
      </c>
      <c r="E566" s="73">
        <v>5832.5</v>
      </c>
      <c r="F566" s="71" t="s">
        <v>21</v>
      </c>
    </row>
    <row r="567" spans="1:6">
      <c r="A567" s="42">
        <v>45188.6250462963</v>
      </c>
      <c r="B567" s="70">
        <v>45188.6250462963</v>
      </c>
      <c r="C567" s="71">
        <v>114</v>
      </c>
      <c r="D567" s="72">
        <v>116.65</v>
      </c>
      <c r="E567" s="73">
        <v>13298.1</v>
      </c>
      <c r="F567" s="71" t="s">
        <v>21</v>
      </c>
    </row>
    <row r="568" spans="1:6">
      <c r="A568" s="42">
        <v>45188.6250462963</v>
      </c>
      <c r="B568" s="70">
        <v>45188.6250462963</v>
      </c>
      <c r="C568" s="71">
        <v>17</v>
      </c>
      <c r="D568" s="72">
        <v>116.65</v>
      </c>
      <c r="E568" s="73">
        <v>1983.0500000000002</v>
      </c>
      <c r="F568" s="71" t="s">
        <v>21</v>
      </c>
    </row>
    <row r="569" spans="1:6">
      <c r="A569" s="42">
        <v>45188.6250462963</v>
      </c>
      <c r="B569" s="70">
        <v>45188.6250462963</v>
      </c>
      <c r="C569" s="71">
        <v>250</v>
      </c>
      <c r="D569" s="72">
        <v>116.65</v>
      </c>
      <c r="E569" s="73">
        <v>29162.5</v>
      </c>
      <c r="F569" s="71" t="s">
        <v>21</v>
      </c>
    </row>
    <row r="570" spans="1:6">
      <c r="A570" s="42">
        <v>45188.6250462963</v>
      </c>
      <c r="B570" s="70">
        <v>45188.6250462963</v>
      </c>
      <c r="C570" s="71">
        <v>119</v>
      </c>
      <c r="D570" s="72">
        <v>116.65</v>
      </c>
      <c r="E570" s="73">
        <v>13881.35</v>
      </c>
      <c r="F570" s="71" t="s">
        <v>21</v>
      </c>
    </row>
    <row r="571" spans="1:6">
      <c r="A571" s="42">
        <v>45188.6250462963</v>
      </c>
      <c r="B571" s="70">
        <v>45188.6250462963</v>
      </c>
      <c r="C571" s="71">
        <v>148</v>
      </c>
      <c r="D571" s="72">
        <v>116.65</v>
      </c>
      <c r="E571" s="73">
        <v>17264.2</v>
      </c>
      <c r="F571" s="71" t="s">
        <v>21</v>
      </c>
    </row>
    <row r="572" spans="1:6">
      <c r="A572" s="42">
        <v>45188.6250462963</v>
      </c>
      <c r="B572" s="70">
        <v>45188.6250462963</v>
      </c>
      <c r="C572" s="71">
        <v>102</v>
      </c>
      <c r="D572" s="72">
        <v>116.65</v>
      </c>
      <c r="E572" s="73">
        <v>11898.300000000001</v>
      </c>
      <c r="F572" s="71" t="s">
        <v>21</v>
      </c>
    </row>
    <row r="573" spans="1:6">
      <c r="A573" s="42">
        <v>45188.6250462963</v>
      </c>
      <c r="B573" s="70">
        <v>45188.6250462963</v>
      </c>
      <c r="C573" s="71">
        <v>250</v>
      </c>
      <c r="D573" s="72">
        <v>116.65</v>
      </c>
      <c r="E573" s="73">
        <v>29162.5</v>
      </c>
      <c r="F573" s="71" t="s">
        <v>21</v>
      </c>
    </row>
    <row r="574" spans="1:6">
      <c r="A574" s="42">
        <v>45188.625335648147</v>
      </c>
      <c r="B574" s="70">
        <v>45188.625335648147</v>
      </c>
      <c r="C574" s="71">
        <v>129</v>
      </c>
      <c r="D574" s="72">
        <v>116.6</v>
      </c>
      <c r="E574" s="73">
        <v>15041.4</v>
      </c>
      <c r="F574" s="71" t="s">
        <v>21</v>
      </c>
    </row>
    <row r="575" spans="1:6">
      <c r="A575" s="42">
        <v>45188.626203703701</v>
      </c>
      <c r="B575" s="70">
        <v>45188.626203703701</v>
      </c>
      <c r="C575" s="71">
        <v>106</v>
      </c>
      <c r="D575" s="72">
        <v>116.5</v>
      </c>
      <c r="E575" s="73">
        <v>12349</v>
      </c>
      <c r="F575" s="71" t="s">
        <v>21</v>
      </c>
    </row>
    <row r="576" spans="1:6">
      <c r="A576" s="42">
        <v>45188.627847222226</v>
      </c>
      <c r="B576" s="70">
        <v>45188.627847222226</v>
      </c>
      <c r="C576" s="71">
        <v>71</v>
      </c>
      <c r="D576" s="72">
        <v>116.45</v>
      </c>
      <c r="E576" s="73">
        <v>8267.9500000000007</v>
      </c>
      <c r="F576" s="71" t="s">
        <v>21</v>
      </c>
    </row>
    <row r="577" spans="1:6">
      <c r="A577" s="42">
        <v>45188.628055555557</v>
      </c>
      <c r="B577" s="70">
        <v>45188.628055555557</v>
      </c>
      <c r="C577" s="71">
        <v>42</v>
      </c>
      <c r="D577" s="72">
        <v>116.45</v>
      </c>
      <c r="E577" s="73">
        <v>4890.9000000000005</v>
      </c>
      <c r="F577" s="71" t="s">
        <v>21</v>
      </c>
    </row>
    <row r="578" spans="1:6">
      <c r="A578" s="42">
        <v>45188.631284722222</v>
      </c>
      <c r="B578" s="70">
        <v>45188.631284722222</v>
      </c>
      <c r="C578" s="71">
        <v>220</v>
      </c>
      <c r="D578" s="72">
        <v>116.55</v>
      </c>
      <c r="E578" s="73">
        <v>25641</v>
      </c>
      <c r="F578" s="71" t="s">
        <v>21</v>
      </c>
    </row>
    <row r="579" spans="1:6">
      <c r="A579" s="42">
        <v>45188.63212962963</v>
      </c>
      <c r="B579" s="70">
        <v>45188.63212962963</v>
      </c>
      <c r="C579" s="71">
        <v>119</v>
      </c>
      <c r="D579" s="72">
        <v>116.55</v>
      </c>
      <c r="E579" s="73">
        <v>13869.449999999999</v>
      </c>
      <c r="F579" s="71" t="s">
        <v>21</v>
      </c>
    </row>
    <row r="580" spans="1:6">
      <c r="A580" s="42">
        <v>45188.638101851851</v>
      </c>
      <c r="B580" s="70">
        <v>45188.638101851851</v>
      </c>
      <c r="C580" s="71">
        <v>284</v>
      </c>
      <c r="D580" s="72">
        <v>116.6</v>
      </c>
      <c r="E580" s="73">
        <v>33114.400000000001</v>
      </c>
      <c r="F580" s="71" t="s">
        <v>21</v>
      </c>
    </row>
    <row r="581" spans="1:6">
      <c r="A581" s="42">
        <v>45188.638101851851</v>
      </c>
      <c r="B581" s="70">
        <v>45188.638101851851</v>
      </c>
      <c r="C581" s="71">
        <v>105</v>
      </c>
      <c r="D581" s="72">
        <v>116.6</v>
      </c>
      <c r="E581" s="73">
        <v>12243</v>
      </c>
      <c r="F581" s="71" t="s">
        <v>21</v>
      </c>
    </row>
    <row r="582" spans="1:6">
      <c r="A582" s="42">
        <v>45188.638101851851</v>
      </c>
      <c r="B582" s="70">
        <v>45188.638101851851</v>
      </c>
      <c r="C582" s="71">
        <v>247</v>
      </c>
      <c r="D582" s="72">
        <v>116.6</v>
      </c>
      <c r="E582" s="73">
        <v>28800.199999999997</v>
      </c>
      <c r="F582" s="71" t="s">
        <v>21</v>
      </c>
    </row>
    <row r="583" spans="1:6">
      <c r="A583" s="42">
        <v>45188.641261574077</v>
      </c>
      <c r="B583" s="70">
        <v>45188.641261574077</v>
      </c>
      <c r="C583" s="71">
        <v>237</v>
      </c>
      <c r="D583" s="72">
        <v>116.7</v>
      </c>
      <c r="E583" s="73">
        <v>27657.9</v>
      </c>
      <c r="F583" s="71" t="s">
        <v>21</v>
      </c>
    </row>
    <row r="584" spans="1:6">
      <c r="A584" s="42">
        <v>45188.641261574077</v>
      </c>
      <c r="B584" s="70">
        <v>45188.641261574077</v>
      </c>
      <c r="C584" s="71">
        <v>143</v>
      </c>
      <c r="D584" s="72">
        <v>116.7</v>
      </c>
      <c r="E584" s="73">
        <v>16688.100000000002</v>
      </c>
      <c r="F584" s="71" t="s">
        <v>21</v>
      </c>
    </row>
    <row r="585" spans="1:6">
      <c r="A585" s="42">
        <v>45188.645740740743</v>
      </c>
      <c r="B585" s="70">
        <v>45188.645740740743</v>
      </c>
      <c r="C585" s="71">
        <v>45</v>
      </c>
      <c r="D585" s="72">
        <v>116.65</v>
      </c>
      <c r="E585" s="73">
        <v>5249.25</v>
      </c>
      <c r="F585" s="71" t="s">
        <v>21</v>
      </c>
    </row>
    <row r="586" spans="1:6">
      <c r="A586" s="42">
        <v>45188.645740740743</v>
      </c>
      <c r="B586" s="70">
        <v>45188.645740740743</v>
      </c>
      <c r="C586" s="71">
        <v>24</v>
      </c>
      <c r="D586" s="72">
        <v>116.65</v>
      </c>
      <c r="E586" s="73">
        <v>2799.6000000000004</v>
      </c>
      <c r="F586" s="71" t="s">
        <v>21</v>
      </c>
    </row>
    <row r="587" spans="1:6">
      <c r="A587" s="42">
        <v>45188.645740740743</v>
      </c>
      <c r="B587" s="70">
        <v>45188.645740740743</v>
      </c>
      <c r="C587" s="71">
        <v>14</v>
      </c>
      <c r="D587" s="72">
        <v>116.65</v>
      </c>
      <c r="E587" s="73">
        <v>1633.1000000000001</v>
      </c>
      <c r="F587" s="71" t="s">
        <v>21</v>
      </c>
    </row>
    <row r="588" spans="1:6">
      <c r="A588" s="42">
        <v>45188.645740740743</v>
      </c>
      <c r="B588" s="70">
        <v>45188.645740740743</v>
      </c>
      <c r="C588" s="71">
        <v>92</v>
      </c>
      <c r="D588" s="72">
        <v>116.65</v>
      </c>
      <c r="E588" s="73">
        <v>10731.800000000001</v>
      </c>
      <c r="F588" s="71" t="s">
        <v>21</v>
      </c>
    </row>
    <row r="589" spans="1:6">
      <c r="A589" s="42">
        <v>45188.645740740743</v>
      </c>
      <c r="B589" s="70">
        <v>45188.645740740743</v>
      </c>
      <c r="C589" s="71">
        <v>58</v>
      </c>
      <c r="D589" s="72">
        <v>116.65</v>
      </c>
      <c r="E589" s="73">
        <v>6765.7000000000007</v>
      </c>
      <c r="F589" s="71" t="s">
        <v>21</v>
      </c>
    </row>
    <row r="590" spans="1:6">
      <c r="A590" s="42">
        <v>45188.645740740743</v>
      </c>
      <c r="B590" s="70">
        <v>45188.645740740743</v>
      </c>
      <c r="C590" s="71">
        <v>102</v>
      </c>
      <c r="D590" s="72">
        <v>116.65</v>
      </c>
      <c r="E590" s="73">
        <v>11898.300000000001</v>
      </c>
      <c r="F590" s="71" t="s">
        <v>21</v>
      </c>
    </row>
    <row r="591" spans="1:6">
      <c r="A591" s="42">
        <v>45188.645740740743</v>
      </c>
      <c r="B591" s="70">
        <v>45188.645740740743</v>
      </c>
      <c r="C591" s="71">
        <v>79</v>
      </c>
      <c r="D591" s="72">
        <v>116.65</v>
      </c>
      <c r="E591" s="73">
        <v>9215.35</v>
      </c>
      <c r="F591" s="71" t="s">
        <v>21</v>
      </c>
    </row>
    <row r="592" spans="1:6">
      <c r="A592" s="42">
        <v>45188.645740740743</v>
      </c>
      <c r="B592" s="70">
        <v>45188.645740740743</v>
      </c>
      <c r="C592" s="71">
        <v>194</v>
      </c>
      <c r="D592" s="72">
        <v>116.65</v>
      </c>
      <c r="E592" s="73">
        <v>22630.100000000002</v>
      </c>
      <c r="F592" s="71" t="s">
        <v>21</v>
      </c>
    </row>
    <row r="593" spans="1:6">
      <c r="A593" s="42">
        <v>45188.645740740743</v>
      </c>
      <c r="B593" s="70">
        <v>45188.645740740743</v>
      </c>
      <c r="C593" s="71">
        <v>137</v>
      </c>
      <c r="D593" s="72">
        <v>116.65</v>
      </c>
      <c r="E593" s="73">
        <v>15981.050000000001</v>
      </c>
      <c r="F593" s="71" t="s">
        <v>21</v>
      </c>
    </row>
    <row r="594" spans="1:6">
      <c r="A594" s="42">
        <v>45188.648425925923</v>
      </c>
      <c r="B594" s="70">
        <v>45188.648425925923</v>
      </c>
      <c r="C594" s="71">
        <v>516</v>
      </c>
      <c r="D594" s="72">
        <v>116.85</v>
      </c>
      <c r="E594" s="73">
        <v>60294.6</v>
      </c>
      <c r="F594" s="71" t="s">
        <v>21</v>
      </c>
    </row>
    <row r="595" spans="1:6">
      <c r="A595" s="42">
        <v>45188.648425925923</v>
      </c>
      <c r="B595" s="70">
        <v>45188.648425925923</v>
      </c>
      <c r="C595" s="71">
        <v>320</v>
      </c>
      <c r="D595" s="72">
        <v>116.85</v>
      </c>
      <c r="E595" s="73">
        <v>37392</v>
      </c>
      <c r="F595" s="71" t="s">
        <v>21</v>
      </c>
    </row>
    <row r="596" spans="1:6">
      <c r="A596" s="42">
        <v>45188.649513888886</v>
      </c>
      <c r="B596" s="70">
        <v>45188.649513888886</v>
      </c>
      <c r="C596" s="71">
        <v>127</v>
      </c>
      <c r="D596" s="72">
        <v>116.8</v>
      </c>
      <c r="E596" s="73">
        <v>14833.6</v>
      </c>
      <c r="F596" s="71" t="s">
        <v>21</v>
      </c>
    </row>
    <row r="597" spans="1:6">
      <c r="A597" s="42">
        <v>45188.650324074071</v>
      </c>
      <c r="B597" s="70">
        <v>45188.650324074071</v>
      </c>
      <c r="C597" s="71">
        <v>193</v>
      </c>
      <c r="D597" s="72">
        <v>116.75</v>
      </c>
      <c r="E597" s="73">
        <v>22532.75</v>
      </c>
      <c r="F597" s="71" t="s">
        <v>21</v>
      </c>
    </row>
    <row r="598" spans="1:6">
      <c r="A598" s="42">
        <v>45188.652071759258</v>
      </c>
      <c r="B598" s="70">
        <v>45188.652071759258</v>
      </c>
      <c r="C598" s="71">
        <v>13</v>
      </c>
      <c r="D598" s="72">
        <v>116.75</v>
      </c>
      <c r="E598" s="73">
        <v>1517.75</v>
      </c>
      <c r="F598" s="71" t="s">
        <v>21</v>
      </c>
    </row>
    <row r="599" spans="1:6">
      <c r="A599" s="42">
        <v>45188.652071759258</v>
      </c>
      <c r="B599" s="70">
        <v>45188.652071759258</v>
      </c>
      <c r="C599" s="71">
        <v>61</v>
      </c>
      <c r="D599" s="72">
        <v>116.75</v>
      </c>
      <c r="E599" s="73">
        <v>7121.75</v>
      </c>
      <c r="F599" s="71" t="s">
        <v>21</v>
      </c>
    </row>
    <row r="600" spans="1:6">
      <c r="A600" s="42">
        <v>45188.652071759258</v>
      </c>
      <c r="B600" s="70">
        <v>45188.652071759258</v>
      </c>
      <c r="C600" s="71">
        <v>61</v>
      </c>
      <c r="D600" s="72">
        <v>116.75</v>
      </c>
      <c r="E600" s="73">
        <v>7121.75</v>
      </c>
      <c r="F600" s="71" t="s">
        <v>21</v>
      </c>
    </row>
    <row r="601" spans="1:6">
      <c r="A601" s="42">
        <v>45188.652071759258</v>
      </c>
      <c r="B601" s="70">
        <v>45188.652071759258</v>
      </c>
      <c r="C601" s="71">
        <v>111</v>
      </c>
      <c r="D601" s="72">
        <v>116.75</v>
      </c>
      <c r="E601" s="73">
        <v>12959.25</v>
      </c>
      <c r="F601" s="71" t="s">
        <v>21</v>
      </c>
    </row>
    <row r="602" spans="1:6">
      <c r="A602" s="42">
        <v>45188.652071759258</v>
      </c>
      <c r="B602" s="70">
        <v>45188.652071759258</v>
      </c>
      <c r="C602" s="71">
        <v>122</v>
      </c>
      <c r="D602" s="72">
        <v>116.75</v>
      </c>
      <c r="E602" s="73">
        <v>14243.5</v>
      </c>
      <c r="F602" s="71" t="s">
        <v>21</v>
      </c>
    </row>
    <row r="603" spans="1:6">
      <c r="A603" s="42">
        <v>45188.652071759258</v>
      </c>
      <c r="B603" s="70">
        <v>45188.652071759258</v>
      </c>
      <c r="C603" s="71">
        <v>29</v>
      </c>
      <c r="D603" s="72">
        <v>116.75</v>
      </c>
      <c r="E603" s="73">
        <v>3385.75</v>
      </c>
      <c r="F603" s="71" t="s">
        <v>21</v>
      </c>
    </row>
    <row r="604" spans="1:6">
      <c r="A604" s="42">
        <v>45188.652627314812</v>
      </c>
      <c r="B604" s="70">
        <v>45188.652627314812</v>
      </c>
      <c r="C604" s="71">
        <v>103</v>
      </c>
      <c r="D604" s="72">
        <v>116.7</v>
      </c>
      <c r="E604" s="73">
        <v>12020.1</v>
      </c>
      <c r="F604" s="71" t="s">
        <v>21</v>
      </c>
    </row>
    <row r="605" spans="1:6">
      <c r="A605" s="42">
        <v>45188.655300925922</v>
      </c>
      <c r="B605" s="70">
        <v>45188.655300925922</v>
      </c>
      <c r="C605" s="71">
        <v>394</v>
      </c>
      <c r="D605" s="72">
        <v>116.6</v>
      </c>
      <c r="E605" s="73">
        <v>45940.399999999994</v>
      </c>
      <c r="F605" s="71" t="s">
        <v>21</v>
      </c>
    </row>
    <row r="606" spans="1:6">
      <c r="A606" s="42">
        <v>45188.655300925922</v>
      </c>
      <c r="B606" s="70">
        <v>45188.655300925922</v>
      </c>
      <c r="C606" s="71">
        <v>206</v>
      </c>
      <c r="D606" s="72">
        <v>116.6</v>
      </c>
      <c r="E606" s="73">
        <v>24019.599999999999</v>
      </c>
      <c r="F606" s="71" t="s">
        <v>21</v>
      </c>
    </row>
    <row r="607" spans="1:6">
      <c r="A607" s="42">
        <v>45188.66065972222</v>
      </c>
      <c r="B607" s="70">
        <v>45188.66065972222</v>
      </c>
      <c r="C607" s="71">
        <v>70</v>
      </c>
      <c r="D607" s="72">
        <v>116.6</v>
      </c>
      <c r="E607" s="73">
        <v>8162</v>
      </c>
      <c r="F607" s="71" t="s">
        <v>21</v>
      </c>
    </row>
    <row r="608" spans="1:6">
      <c r="A608" s="42">
        <v>45188.66065972222</v>
      </c>
      <c r="B608" s="70">
        <v>45188.66065972222</v>
      </c>
      <c r="C608" s="71">
        <v>63</v>
      </c>
      <c r="D608" s="72">
        <v>116.6</v>
      </c>
      <c r="E608" s="73">
        <v>7345.7999999999993</v>
      </c>
      <c r="F608" s="71" t="s">
        <v>21</v>
      </c>
    </row>
    <row r="609" spans="1:6">
      <c r="A609" s="42">
        <v>45188.66065972222</v>
      </c>
      <c r="B609" s="70">
        <v>45188.66065972222</v>
      </c>
      <c r="C609" s="71">
        <v>33</v>
      </c>
      <c r="D609" s="72">
        <v>116.6</v>
      </c>
      <c r="E609" s="73">
        <v>3847.7999999999997</v>
      </c>
      <c r="F609" s="71" t="s">
        <v>21</v>
      </c>
    </row>
    <row r="610" spans="1:6">
      <c r="A610" s="42">
        <v>45188.66065972222</v>
      </c>
      <c r="B610" s="70">
        <v>45188.66065972222</v>
      </c>
      <c r="C610" s="71">
        <v>102</v>
      </c>
      <c r="D610" s="72">
        <v>116.6</v>
      </c>
      <c r="E610" s="73">
        <v>11893.199999999999</v>
      </c>
      <c r="F610" s="71" t="s">
        <v>21</v>
      </c>
    </row>
    <row r="611" spans="1:6">
      <c r="A611" s="42">
        <v>45188.66065972222</v>
      </c>
      <c r="B611" s="70">
        <v>45188.66065972222</v>
      </c>
      <c r="C611" s="71">
        <v>94</v>
      </c>
      <c r="D611" s="72">
        <v>116.6</v>
      </c>
      <c r="E611" s="73">
        <v>10960.4</v>
      </c>
      <c r="F611" s="71" t="s">
        <v>21</v>
      </c>
    </row>
    <row r="612" spans="1:6">
      <c r="A612" s="42">
        <v>45188.66065972222</v>
      </c>
      <c r="B612" s="70">
        <v>45188.66065972222</v>
      </c>
      <c r="C612" s="71">
        <v>135</v>
      </c>
      <c r="D612" s="72">
        <v>116.6</v>
      </c>
      <c r="E612" s="73">
        <v>15741</v>
      </c>
      <c r="F612" s="71" t="s">
        <v>21</v>
      </c>
    </row>
    <row r="613" spans="1:6">
      <c r="A613" s="42">
        <v>45188.66065972222</v>
      </c>
      <c r="B613" s="70">
        <v>45188.66065972222</v>
      </c>
      <c r="C613" s="71">
        <v>26</v>
      </c>
      <c r="D613" s="72">
        <v>116.6</v>
      </c>
      <c r="E613" s="73">
        <v>3031.6</v>
      </c>
      <c r="F613" s="71" t="s">
        <v>21</v>
      </c>
    </row>
    <row r="614" spans="1:6">
      <c r="A614" s="42">
        <v>45188.66065972222</v>
      </c>
      <c r="B614" s="70">
        <v>45188.66065972222</v>
      </c>
      <c r="C614" s="71">
        <v>101</v>
      </c>
      <c r="D614" s="72">
        <v>116.6</v>
      </c>
      <c r="E614" s="73">
        <v>11776.599999999999</v>
      </c>
      <c r="F614" s="71" t="s">
        <v>21</v>
      </c>
    </row>
    <row r="615" spans="1:6">
      <c r="A615" s="42">
        <v>45188.66065972222</v>
      </c>
      <c r="B615" s="70">
        <v>45188.66065972222</v>
      </c>
      <c r="C615" s="71">
        <v>34</v>
      </c>
      <c r="D615" s="72">
        <v>116.6</v>
      </c>
      <c r="E615" s="73">
        <v>3964.3999999999996</v>
      </c>
      <c r="F615" s="71" t="s">
        <v>21</v>
      </c>
    </row>
    <row r="616" spans="1:6">
      <c r="A616" s="42">
        <v>45188.66065972222</v>
      </c>
      <c r="B616" s="70">
        <v>45188.66065972222</v>
      </c>
      <c r="C616" s="71">
        <v>264</v>
      </c>
      <c r="D616" s="72">
        <v>116.6</v>
      </c>
      <c r="E616" s="73">
        <v>30782.399999999998</v>
      </c>
      <c r="F616" s="71" t="s">
        <v>21</v>
      </c>
    </row>
    <row r="617" spans="1:6">
      <c r="A617" s="42">
        <v>45188.66065972222</v>
      </c>
      <c r="B617" s="70">
        <v>45188.66065972222</v>
      </c>
      <c r="C617" s="71">
        <v>101</v>
      </c>
      <c r="D617" s="72">
        <v>116.6</v>
      </c>
      <c r="E617" s="73">
        <v>11776.599999999999</v>
      </c>
      <c r="F617" s="71" t="s">
        <v>21</v>
      </c>
    </row>
    <row r="618" spans="1:6">
      <c r="A618" s="42">
        <v>45188.661145833335</v>
      </c>
      <c r="B618" s="70">
        <v>45188.661145833335</v>
      </c>
      <c r="C618" s="71">
        <v>3</v>
      </c>
      <c r="D618" s="72">
        <v>116.6</v>
      </c>
      <c r="E618" s="73">
        <v>349.79999999999995</v>
      </c>
      <c r="F618" s="71" t="s">
        <v>21</v>
      </c>
    </row>
    <row r="619" spans="1:6">
      <c r="A619" s="42">
        <v>45188.661145833335</v>
      </c>
      <c r="B619" s="70">
        <v>45188.661145833335</v>
      </c>
      <c r="C619" s="71">
        <v>36</v>
      </c>
      <c r="D619" s="72">
        <v>116.6</v>
      </c>
      <c r="E619" s="73">
        <v>4197.5999999999995</v>
      </c>
      <c r="F619" s="71" t="s">
        <v>21</v>
      </c>
    </row>
    <row r="620" spans="1:6">
      <c r="A620" s="42">
        <v>45188.661145833335</v>
      </c>
      <c r="B620" s="70">
        <v>45188.661145833335</v>
      </c>
      <c r="C620" s="71">
        <v>264</v>
      </c>
      <c r="D620" s="72">
        <v>116.6</v>
      </c>
      <c r="E620" s="73">
        <v>30782.399999999998</v>
      </c>
      <c r="F620" s="71" t="s">
        <v>21</v>
      </c>
    </row>
    <row r="621" spans="1:6">
      <c r="A621" s="42">
        <v>45188.661145833335</v>
      </c>
      <c r="B621" s="70">
        <v>45188.661145833335</v>
      </c>
      <c r="C621" s="71">
        <v>60</v>
      </c>
      <c r="D621" s="72">
        <v>116.6</v>
      </c>
      <c r="E621" s="73">
        <v>6996</v>
      </c>
      <c r="F621" s="71" t="s">
        <v>21</v>
      </c>
    </row>
    <row r="622" spans="1:6">
      <c r="A622" s="42">
        <v>45188.661990740744</v>
      </c>
      <c r="B622" s="70">
        <v>45188.661990740744</v>
      </c>
      <c r="C622" s="71">
        <v>103</v>
      </c>
      <c r="D622" s="72">
        <v>116.55</v>
      </c>
      <c r="E622" s="73">
        <v>12004.65</v>
      </c>
      <c r="F622" s="71" t="s">
        <v>21</v>
      </c>
    </row>
    <row r="623" spans="1:6">
      <c r="A623" s="42">
        <v>45188.661990740744</v>
      </c>
      <c r="B623" s="70">
        <v>45188.661990740744</v>
      </c>
      <c r="C623" s="71">
        <v>5</v>
      </c>
      <c r="D623" s="72">
        <v>116.55</v>
      </c>
      <c r="E623" s="73">
        <v>582.75</v>
      </c>
      <c r="F623" s="71" t="s">
        <v>21</v>
      </c>
    </row>
    <row r="624" spans="1:6">
      <c r="A624" s="42">
        <v>45188.662314814814</v>
      </c>
      <c r="B624" s="70">
        <v>45188.662314814814</v>
      </c>
      <c r="C624" s="71">
        <v>15</v>
      </c>
      <c r="D624" s="72">
        <v>116.55</v>
      </c>
      <c r="E624" s="73">
        <v>1748.25</v>
      </c>
      <c r="F624" s="71" t="s">
        <v>21</v>
      </c>
    </row>
    <row r="625" spans="1:6">
      <c r="A625" s="42">
        <v>45188.662326388891</v>
      </c>
      <c r="B625" s="70">
        <v>45188.662326388891</v>
      </c>
      <c r="C625" s="71">
        <v>20</v>
      </c>
      <c r="D625" s="72">
        <v>116.55</v>
      </c>
      <c r="E625" s="73">
        <v>2331</v>
      </c>
      <c r="F625" s="71" t="s">
        <v>21</v>
      </c>
    </row>
    <row r="626" spans="1:6">
      <c r="A626" s="42">
        <v>45188.663599537038</v>
      </c>
      <c r="B626" s="70">
        <v>45188.663599537038</v>
      </c>
      <c r="C626" s="71">
        <v>111</v>
      </c>
      <c r="D626" s="72">
        <v>116.55</v>
      </c>
      <c r="E626" s="73">
        <v>12937.05</v>
      </c>
      <c r="F626" s="71" t="s">
        <v>21</v>
      </c>
    </row>
    <row r="627" spans="1:6">
      <c r="A627" s="42">
        <v>45188.663599537038</v>
      </c>
      <c r="B627" s="70">
        <v>45188.663599537038</v>
      </c>
      <c r="C627" s="71">
        <v>107</v>
      </c>
      <c r="D627" s="72">
        <v>116.55</v>
      </c>
      <c r="E627" s="73">
        <v>12470.85</v>
      </c>
      <c r="F627" s="71" t="s">
        <v>21</v>
      </c>
    </row>
    <row r="628" spans="1:6">
      <c r="A628" s="42">
        <v>45188.663599537038</v>
      </c>
      <c r="B628" s="70">
        <v>45188.663599537038</v>
      </c>
      <c r="C628" s="71">
        <v>36</v>
      </c>
      <c r="D628" s="72">
        <v>116.55</v>
      </c>
      <c r="E628" s="73">
        <v>4195.8</v>
      </c>
      <c r="F628" s="71" t="s">
        <v>21</v>
      </c>
    </row>
    <row r="629" spans="1:6">
      <c r="A629" s="42">
        <v>45188.666307870371</v>
      </c>
      <c r="B629" s="70">
        <v>45188.666307870371</v>
      </c>
      <c r="C629" s="71">
        <v>40</v>
      </c>
      <c r="D629" s="72">
        <v>116.5</v>
      </c>
      <c r="E629" s="73">
        <v>4660</v>
      </c>
      <c r="F629" s="71" t="s">
        <v>21</v>
      </c>
    </row>
    <row r="630" spans="1:6">
      <c r="A630" s="42">
        <v>45188.666307870371</v>
      </c>
      <c r="B630" s="70">
        <v>45188.666307870371</v>
      </c>
      <c r="C630" s="71">
        <v>82</v>
      </c>
      <c r="D630" s="72">
        <v>116.5</v>
      </c>
      <c r="E630" s="73">
        <v>9553</v>
      </c>
      <c r="F630" s="71" t="s">
        <v>21</v>
      </c>
    </row>
    <row r="631" spans="1:6">
      <c r="A631" s="42">
        <v>45188.666307870371</v>
      </c>
      <c r="B631" s="70">
        <v>45188.666307870371</v>
      </c>
      <c r="C631" s="71">
        <v>100</v>
      </c>
      <c r="D631" s="72">
        <v>116.5</v>
      </c>
      <c r="E631" s="73">
        <v>11650</v>
      </c>
      <c r="F631" s="71" t="s">
        <v>21</v>
      </c>
    </row>
    <row r="632" spans="1:6">
      <c r="A632" s="42">
        <v>45188.666307870371</v>
      </c>
      <c r="B632" s="70">
        <v>45188.666307870371</v>
      </c>
      <c r="C632" s="71">
        <v>54</v>
      </c>
      <c r="D632" s="72">
        <v>116.5</v>
      </c>
      <c r="E632" s="73">
        <v>6291</v>
      </c>
      <c r="F632" s="71" t="s">
        <v>21</v>
      </c>
    </row>
    <row r="633" spans="1:6">
      <c r="A633" s="42">
        <v>45188.666307870371</v>
      </c>
      <c r="B633" s="70">
        <v>45188.666307870371</v>
      </c>
      <c r="C633" s="71">
        <v>12</v>
      </c>
      <c r="D633" s="72">
        <v>116.5</v>
      </c>
      <c r="E633" s="73">
        <v>1398</v>
      </c>
      <c r="F633" s="71" t="s">
        <v>21</v>
      </c>
    </row>
    <row r="634" spans="1:6">
      <c r="A634" s="42">
        <v>45188.667453703703</v>
      </c>
      <c r="B634" s="70">
        <v>45188.667453703703</v>
      </c>
      <c r="C634" s="71">
        <v>259</v>
      </c>
      <c r="D634" s="72">
        <v>116.45</v>
      </c>
      <c r="E634" s="73">
        <v>30160.55</v>
      </c>
      <c r="F634" s="71" t="s">
        <v>21</v>
      </c>
    </row>
    <row r="635" spans="1:6">
      <c r="A635" s="42">
        <v>45188.667453703703</v>
      </c>
      <c r="B635" s="70">
        <v>45188.667453703703</v>
      </c>
      <c r="C635" s="71">
        <v>300</v>
      </c>
      <c r="D635" s="72">
        <v>116.45</v>
      </c>
      <c r="E635" s="73">
        <v>34935</v>
      </c>
      <c r="F635" s="71" t="s">
        <v>21</v>
      </c>
    </row>
    <row r="636" spans="1:6">
      <c r="A636" s="42">
        <v>45188.667997685188</v>
      </c>
      <c r="B636" s="70">
        <v>45188.667997685188</v>
      </c>
      <c r="C636" s="71">
        <v>166</v>
      </c>
      <c r="D636" s="72">
        <v>116.4</v>
      </c>
      <c r="E636" s="73">
        <v>19322.400000000001</v>
      </c>
      <c r="F636" s="71" t="s">
        <v>21</v>
      </c>
    </row>
    <row r="637" spans="1:6">
      <c r="A637" s="42">
        <v>45188.672094907408</v>
      </c>
      <c r="B637" s="70">
        <v>45188.672094907408</v>
      </c>
      <c r="C637" s="71">
        <v>182</v>
      </c>
      <c r="D637" s="72">
        <v>116.45</v>
      </c>
      <c r="E637" s="73">
        <v>21193.9</v>
      </c>
      <c r="F637" s="71" t="s">
        <v>21</v>
      </c>
    </row>
    <row r="638" spans="1:6">
      <c r="A638" s="42">
        <v>45188.672094907408</v>
      </c>
      <c r="B638" s="70">
        <v>45188.672094907408</v>
      </c>
      <c r="C638" s="71">
        <v>105</v>
      </c>
      <c r="D638" s="72">
        <v>116.45</v>
      </c>
      <c r="E638" s="73">
        <v>12227.25</v>
      </c>
      <c r="F638" s="71" t="s">
        <v>21</v>
      </c>
    </row>
    <row r="639" spans="1:6">
      <c r="A639" s="42">
        <v>45188.672094907408</v>
      </c>
      <c r="B639" s="70">
        <v>45188.672094907408</v>
      </c>
      <c r="C639" s="71">
        <v>230</v>
      </c>
      <c r="D639" s="72">
        <v>116.45</v>
      </c>
      <c r="E639" s="73">
        <v>26783.5</v>
      </c>
      <c r="F639" s="71" t="s">
        <v>21</v>
      </c>
    </row>
    <row r="640" spans="1:6">
      <c r="A640" s="42">
        <v>45188.672094907408</v>
      </c>
      <c r="B640" s="70">
        <v>45188.672094907408</v>
      </c>
      <c r="C640" s="71">
        <v>118</v>
      </c>
      <c r="D640" s="72">
        <v>116.45</v>
      </c>
      <c r="E640" s="73">
        <v>13741.1</v>
      </c>
      <c r="F640" s="71" t="s">
        <v>21</v>
      </c>
    </row>
    <row r="641" spans="1:6">
      <c r="A641" s="42">
        <v>45188.672094907408</v>
      </c>
      <c r="B641" s="70">
        <v>45188.672094907408</v>
      </c>
      <c r="C641" s="71">
        <v>37</v>
      </c>
      <c r="D641" s="72">
        <v>116.45</v>
      </c>
      <c r="E641" s="73">
        <v>4308.6500000000005</v>
      </c>
      <c r="F641" s="71" t="s">
        <v>21</v>
      </c>
    </row>
    <row r="642" spans="1:6">
      <c r="A642" s="42">
        <v>45188.672094907408</v>
      </c>
      <c r="B642" s="70">
        <v>45188.672094907408</v>
      </c>
      <c r="C642" s="71">
        <v>118</v>
      </c>
      <c r="D642" s="72">
        <v>116.45</v>
      </c>
      <c r="E642" s="73">
        <v>13741.1</v>
      </c>
      <c r="F642" s="71" t="s">
        <v>21</v>
      </c>
    </row>
    <row r="643" spans="1:6">
      <c r="A643" s="42">
        <v>45188.672199074077</v>
      </c>
      <c r="B643" s="70">
        <v>45188.672199074077</v>
      </c>
      <c r="C643" s="71">
        <v>191</v>
      </c>
      <c r="D643" s="72">
        <v>116.35</v>
      </c>
      <c r="E643" s="73">
        <v>22222.85</v>
      </c>
      <c r="F643" s="71" t="s">
        <v>21</v>
      </c>
    </row>
    <row r="644" spans="1:6">
      <c r="A644" s="42">
        <v>45188.674155092594</v>
      </c>
      <c r="B644" s="70">
        <v>45188.674155092594</v>
      </c>
      <c r="C644" s="71">
        <v>101</v>
      </c>
      <c r="D644" s="72">
        <v>116.2</v>
      </c>
      <c r="E644" s="73">
        <v>11736.2</v>
      </c>
      <c r="F644" s="71" t="s">
        <v>21</v>
      </c>
    </row>
    <row r="645" spans="1:6">
      <c r="A645" s="42">
        <v>45188.674155092594</v>
      </c>
      <c r="B645" s="70">
        <v>45188.674155092594</v>
      </c>
      <c r="C645" s="71">
        <v>121</v>
      </c>
      <c r="D645" s="72">
        <v>116.2</v>
      </c>
      <c r="E645" s="73">
        <v>14060.2</v>
      </c>
      <c r="F645" s="71" t="s">
        <v>21</v>
      </c>
    </row>
    <row r="646" spans="1:6">
      <c r="A646" s="42">
        <v>45188.675335648149</v>
      </c>
      <c r="B646" s="70">
        <v>45188.675335648149</v>
      </c>
      <c r="C646" s="71">
        <v>177</v>
      </c>
      <c r="D646" s="72">
        <v>116.2</v>
      </c>
      <c r="E646" s="73">
        <v>20567.400000000001</v>
      </c>
      <c r="F646" s="71" t="s">
        <v>21</v>
      </c>
    </row>
    <row r="647" spans="1:6">
      <c r="A647" s="42">
        <v>45188.676446759258</v>
      </c>
      <c r="B647" s="70">
        <v>45188.676446759258</v>
      </c>
      <c r="C647" s="71">
        <v>205</v>
      </c>
      <c r="D647" s="72">
        <v>116.1</v>
      </c>
      <c r="E647" s="73">
        <v>23800.5</v>
      </c>
      <c r="F647" s="71" t="s">
        <v>21</v>
      </c>
    </row>
    <row r="648" spans="1:6">
      <c r="A648" s="42">
        <v>45188.677222222221</v>
      </c>
      <c r="B648" s="70">
        <v>45188.677222222221</v>
      </c>
      <c r="C648" s="71">
        <v>147</v>
      </c>
      <c r="D648" s="72">
        <v>116.1</v>
      </c>
      <c r="E648" s="73">
        <v>17066.7</v>
      </c>
      <c r="F648" s="71" t="s">
        <v>21</v>
      </c>
    </row>
    <row r="649" spans="1:6">
      <c r="A649" s="42">
        <v>45188.677222222221</v>
      </c>
      <c r="B649" s="70">
        <v>45188.677222222221</v>
      </c>
      <c r="C649" s="71">
        <v>113</v>
      </c>
      <c r="D649" s="72">
        <v>116.1</v>
      </c>
      <c r="E649" s="73">
        <v>13119.3</v>
      </c>
      <c r="F649" s="71" t="s">
        <v>21</v>
      </c>
    </row>
    <row r="650" spans="1:6">
      <c r="A650" s="42">
        <v>45188.677835648145</v>
      </c>
      <c r="B650" s="70">
        <v>45188.677835648145</v>
      </c>
      <c r="C650" s="71">
        <v>137</v>
      </c>
      <c r="D650" s="72">
        <v>116.05</v>
      </c>
      <c r="E650" s="73">
        <v>15898.85</v>
      </c>
      <c r="F650" s="71" t="s">
        <v>21</v>
      </c>
    </row>
    <row r="651" spans="1:6">
      <c r="A651" s="42">
        <v>45188.678310185183</v>
      </c>
      <c r="B651" s="70">
        <v>45188.678310185183</v>
      </c>
      <c r="C651" s="71">
        <v>79</v>
      </c>
      <c r="D651" s="72">
        <v>116</v>
      </c>
      <c r="E651" s="73">
        <v>9164</v>
      </c>
      <c r="F651" s="71" t="s">
        <v>21</v>
      </c>
    </row>
    <row r="652" spans="1:6">
      <c r="A652" s="42">
        <v>45188.678310185183</v>
      </c>
      <c r="B652" s="70">
        <v>45188.678310185183</v>
      </c>
      <c r="C652" s="71">
        <v>28</v>
      </c>
      <c r="D652" s="72">
        <v>116</v>
      </c>
      <c r="E652" s="73">
        <v>3248</v>
      </c>
      <c r="F652" s="71" t="s">
        <v>21</v>
      </c>
    </row>
    <row r="653" spans="1:6">
      <c r="A653" s="42">
        <v>45188.679259259261</v>
      </c>
      <c r="B653" s="70">
        <v>45188.679259259261</v>
      </c>
      <c r="C653" s="71">
        <v>60</v>
      </c>
      <c r="D653" s="72">
        <v>116</v>
      </c>
      <c r="E653" s="73">
        <v>6960</v>
      </c>
      <c r="F653" s="71" t="s">
        <v>21</v>
      </c>
    </row>
    <row r="654" spans="1:6">
      <c r="A654" s="42">
        <v>45188.679282407407</v>
      </c>
      <c r="B654" s="70">
        <v>45188.679282407407</v>
      </c>
      <c r="C654" s="71">
        <v>48</v>
      </c>
      <c r="D654" s="72">
        <v>116</v>
      </c>
      <c r="E654" s="73">
        <v>5568</v>
      </c>
      <c r="F654" s="71" t="s">
        <v>21</v>
      </c>
    </row>
    <row r="655" spans="1:6">
      <c r="A655" s="42">
        <v>45188.681631944448</v>
      </c>
      <c r="B655" s="70">
        <v>45188.681631944448</v>
      </c>
      <c r="C655" s="71">
        <v>223</v>
      </c>
      <c r="D655" s="72">
        <v>116.05</v>
      </c>
      <c r="E655" s="73">
        <v>25879.149999999998</v>
      </c>
      <c r="F655" s="71" t="s">
        <v>21</v>
      </c>
    </row>
    <row r="656" spans="1:6">
      <c r="A656" s="42">
        <v>45188.681631944448</v>
      </c>
      <c r="B656" s="70">
        <v>45188.681631944448</v>
      </c>
      <c r="C656" s="71">
        <v>112</v>
      </c>
      <c r="D656" s="72">
        <v>116.05</v>
      </c>
      <c r="E656" s="73">
        <v>12997.6</v>
      </c>
      <c r="F656" s="71" t="s">
        <v>21</v>
      </c>
    </row>
    <row r="657" spans="1:6">
      <c r="A657" s="42">
        <v>45188.68246527778</v>
      </c>
      <c r="B657" s="70">
        <v>45188.68246527778</v>
      </c>
      <c r="C657" s="71">
        <v>132</v>
      </c>
      <c r="D657" s="72">
        <v>116.05</v>
      </c>
      <c r="E657" s="73">
        <v>15318.6</v>
      </c>
      <c r="F657" s="71" t="s">
        <v>21</v>
      </c>
    </row>
    <row r="658" spans="1:6">
      <c r="A658" s="42">
        <v>45188.683067129627</v>
      </c>
      <c r="B658" s="70">
        <v>45188.683067129627</v>
      </c>
      <c r="C658" s="71">
        <v>137</v>
      </c>
      <c r="D658" s="72">
        <v>116</v>
      </c>
      <c r="E658" s="73">
        <v>15892</v>
      </c>
      <c r="F658" s="71" t="s">
        <v>21</v>
      </c>
    </row>
    <row r="659" spans="1:6">
      <c r="A659" s="42">
        <v>45188.684178240743</v>
      </c>
      <c r="B659" s="70">
        <v>45188.684178240743</v>
      </c>
      <c r="C659" s="71">
        <v>101</v>
      </c>
      <c r="D659" s="72">
        <v>115.95</v>
      </c>
      <c r="E659" s="73">
        <v>11710.95</v>
      </c>
      <c r="F659" s="71" t="s">
        <v>21</v>
      </c>
    </row>
    <row r="660" spans="1:6">
      <c r="A660" s="42">
        <v>45188.684687499997</v>
      </c>
      <c r="B660" s="70">
        <v>45188.684687499997</v>
      </c>
      <c r="C660" s="71">
        <v>103</v>
      </c>
      <c r="D660" s="72">
        <v>115.95</v>
      </c>
      <c r="E660" s="73">
        <v>11942.85</v>
      </c>
      <c r="F660" s="71" t="s">
        <v>21</v>
      </c>
    </row>
    <row r="661" spans="1:6">
      <c r="A661" s="42">
        <v>45188.684687499997</v>
      </c>
      <c r="B661" s="70">
        <v>45188.684687499997</v>
      </c>
      <c r="C661" s="71">
        <v>6</v>
      </c>
      <c r="D661" s="72">
        <v>115.95</v>
      </c>
      <c r="E661" s="73">
        <v>695.7</v>
      </c>
      <c r="F661" s="71" t="s">
        <v>21</v>
      </c>
    </row>
    <row r="662" spans="1:6">
      <c r="A662" s="42">
        <v>45188.685891203706</v>
      </c>
      <c r="B662" s="70">
        <v>45188.685891203706</v>
      </c>
      <c r="C662" s="71">
        <v>199</v>
      </c>
      <c r="D662" s="72">
        <v>115.95</v>
      </c>
      <c r="E662" s="73">
        <v>23074.05</v>
      </c>
      <c r="F662" s="71" t="s">
        <v>21</v>
      </c>
    </row>
    <row r="663" spans="1:6">
      <c r="A663" s="42">
        <v>45188.685891203706</v>
      </c>
      <c r="B663" s="70">
        <v>45188.685891203706</v>
      </c>
      <c r="C663" s="71">
        <v>115</v>
      </c>
      <c r="D663" s="72">
        <v>115.95</v>
      </c>
      <c r="E663" s="73">
        <v>13334.25</v>
      </c>
      <c r="F663" s="71" t="s">
        <v>21</v>
      </c>
    </row>
    <row r="664" spans="1:6">
      <c r="A664" s="42">
        <v>45188.685891203706</v>
      </c>
      <c r="B664" s="70">
        <v>45188.685891203706</v>
      </c>
      <c r="C664" s="71">
        <v>49</v>
      </c>
      <c r="D664" s="72">
        <v>115.95</v>
      </c>
      <c r="E664" s="73">
        <v>5681.55</v>
      </c>
      <c r="F664" s="71" t="s">
        <v>21</v>
      </c>
    </row>
    <row r="665" spans="1:6">
      <c r="A665" s="42">
        <v>45188.688379629632</v>
      </c>
      <c r="B665" s="70">
        <v>45188.688379629632</v>
      </c>
      <c r="C665" s="71">
        <v>10</v>
      </c>
      <c r="D665" s="72">
        <v>115.9</v>
      </c>
      <c r="E665" s="73">
        <v>1159</v>
      </c>
      <c r="F665" s="71" t="s">
        <v>21</v>
      </c>
    </row>
    <row r="666" spans="1:6">
      <c r="A666" s="42">
        <v>45188.688379629632</v>
      </c>
      <c r="B666" s="70">
        <v>45188.688379629632</v>
      </c>
      <c r="C666" s="71">
        <v>25</v>
      </c>
      <c r="D666" s="72">
        <v>115.9</v>
      </c>
      <c r="E666" s="73">
        <v>2897.5</v>
      </c>
      <c r="F666" s="71" t="s">
        <v>21</v>
      </c>
    </row>
    <row r="667" spans="1:6">
      <c r="A667" s="42">
        <v>45188.688379629632</v>
      </c>
      <c r="B667" s="70">
        <v>45188.688379629632</v>
      </c>
      <c r="C667" s="71">
        <v>205</v>
      </c>
      <c r="D667" s="72">
        <v>115.9</v>
      </c>
      <c r="E667" s="73">
        <v>23759.5</v>
      </c>
      <c r="F667" s="71" t="s">
        <v>21</v>
      </c>
    </row>
    <row r="668" spans="1:6">
      <c r="A668" s="42">
        <v>45188.688379629632</v>
      </c>
      <c r="B668" s="70">
        <v>45188.688379629632</v>
      </c>
      <c r="C668" s="71">
        <v>60</v>
      </c>
      <c r="D668" s="72">
        <v>115.9</v>
      </c>
      <c r="E668" s="73">
        <v>6954</v>
      </c>
      <c r="F668" s="71" t="s">
        <v>21</v>
      </c>
    </row>
    <row r="669" spans="1:6">
      <c r="A669" s="42">
        <v>45188.688379629632</v>
      </c>
      <c r="B669" s="70">
        <v>45188.688379629632</v>
      </c>
      <c r="C669" s="71">
        <v>65</v>
      </c>
      <c r="D669" s="72">
        <v>115.9</v>
      </c>
      <c r="E669" s="73">
        <v>7533.5</v>
      </c>
      <c r="F669" s="71" t="s">
        <v>21</v>
      </c>
    </row>
    <row r="670" spans="1:6">
      <c r="A670" s="42">
        <v>45188.688379629632</v>
      </c>
      <c r="B670" s="70">
        <v>45188.688379629632</v>
      </c>
      <c r="C670" s="71">
        <v>106</v>
      </c>
      <c r="D670" s="72">
        <v>115.9</v>
      </c>
      <c r="E670" s="73">
        <v>12285.400000000001</v>
      </c>
      <c r="F670" s="71" t="s">
        <v>21</v>
      </c>
    </row>
    <row r="671" spans="1:6">
      <c r="A671" s="42">
        <v>45188.688379629632</v>
      </c>
      <c r="B671" s="70">
        <v>45188.688379629632</v>
      </c>
      <c r="C671" s="71">
        <v>53</v>
      </c>
      <c r="D671" s="72">
        <v>115.9</v>
      </c>
      <c r="E671" s="73">
        <v>6142.7000000000007</v>
      </c>
      <c r="F671" s="71" t="s">
        <v>21</v>
      </c>
    </row>
    <row r="672" spans="1:6">
      <c r="A672" s="42">
        <v>45188.688379629632</v>
      </c>
      <c r="B672" s="70">
        <v>45188.688379629632</v>
      </c>
      <c r="C672" s="71">
        <v>63</v>
      </c>
      <c r="D672" s="72">
        <v>115.9</v>
      </c>
      <c r="E672" s="73">
        <v>7301.7000000000007</v>
      </c>
      <c r="F672" s="71" t="s">
        <v>21</v>
      </c>
    </row>
    <row r="673" spans="1:6">
      <c r="A673" s="42">
        <v>45188.688379629632</v>
      </c>
      <c r="B673" s="70">
        <v>45188.688379629632</v>
      </c>
      <c r="C673" s="71">
        <v>106</v>
      </c>
      <c r="D673" s="72">
        <v>115.9</v>
      </c>
      <c r="E673" s="73">
        <v>12285.400000000001</v>
      </c>
      <c r="F673" s="71" t="s">
        <v>21</v>
      </c>
    </row>
    <row r="674" spans="1:6">
      <c r="A674" s="42">
        <v>45188.688379629632</v>
      </c>
      <c r="B674" s="70">
        <v>45188.688379629632</v>
      </c>
      <c r="C674" s="71">
        <v>60</v>
      </c>
      <c r="D674" s="72">
        <v>115.9</v>
      </c>
      <c r="E674" s="73">
        <v>6954</v>
      </c>
      <c r="F674" s="71" t="s">
        <v>21</v>
      </c>
    </row>
    <row r="675" spans="1:6">
      <c r="A675" s="42">
        <v>45188.688379629632</v>
      </c>
      <c r="B675" s="70">
        <v>45188.688379629632</v>
      </c>
      <c r="C675" s="71">
        <v>102</v>
      </c>
      <c r="D675" s="72">
        <v>115.9</v>
      </c>
      <c r="E675" s="73">
        <v>11821.800000000001</v>
      </c>
      <c r="F675" s="71" t="s">
        <v>21</v>
      </c>
    </row>
    <row r="676" spans="1:6">
      <c r="A676" s="42">
        <v>45188.688379629632</v>
      </c>
      <c r="B676" s="70">
        <v>45188.688379629632</v>
      </c>
      <c r="C676" s="71">
        <v>96</v>
      </c>
      <c r="D676" s="72">
        <v>115.9</v>
      </c>
      <c r="E676" s="73">
        <v>11126.400000000001</v>
      </c>
      <c r="F676" s="71" t="s">
        <v>21</v>
      </c>
    </row>
    <row r="677" spans="1:6">
      <c r="A677" s="42">
        <v>45188.688750000001</v>
      </c>
      <c r="B677" s="70">
        <v>45188.688750000001</v>
      </c>
      <c r="C677" s="71">
        <v>395</v>
      </c>
      <c r="D677" s="72">
        <v>115.9</v>
      </c>
      <c r="E677" s="73">
        <v>45780.5</v>
      </c>
      <c r="F677" s="71" t="s">
        <v>21</v>
      </c>
    </row>
    <row r="678" spans="1:6">
      <c r="A678" s="42">
        <v>45188.688750000001</v>
      </c>
      <c r="B678" s="70">
        <v>45188.688750000001</v>
      </c>
      <c r="C678" s="71">
        <v>49</v>
      </c>
      <c r="D678" s="72">
        <v>115.9</v>
      </c>
      <c r="E678" s="73">
        <v>5679.1</v>
      </c>
      <c r="F678" s="71" t="s">
        <v>21</v>
      </c>
    </row>
    <row r="679" spans="1:6">
      <c r="A679" s="42">
        <v>45188.688842592594</v>
      </c>
      <c r="B679" s="70">
        <v>45188.688842592594</v>
      </c>
      <c r="C679" s="71">
        <v>190</v>
      </c>
      <c r="D679" s="72">
        <v>115.85</v>
      </c>
      <c r="E679" s="73">
        <v>22011.5</v>
      </c>
      <c r="F679" s="71" t="s">
        <v>21</v>
      </c>
    </row>
    <row r="680" spans="1:6">
      <c r="A680" s="42">
        <v>45188.68917824074</v>
      </c>
      <c r="B680" s="70">
        <v>45188.68917824074</v>
      </c>
      <c r="C680" s="71">
        <v>121</v>
      </c>
      <c r="D680" s="72">
        <v>115.8</v>
      </c>
      <c r="E680" s="73">
        <v>14011.8</v>
      </c>
      <c r="F680" s="71" t="s">
        <v>21</v>
      </c>
    </row>
    <row r="681" spans="1:6">
      <c r="A681" s="42">
        <v>45188.68917824074</v>
      </c>
      <c r="B681" s="70">
        <v>45188.68917824074</v>
      </c>
      <c r="C681" s="71">
        <v>79</v>
      </c>
      <c r="D681" s="72">
        <v>115.8</v>
      </c>
      <c r="E681" s="73">
        <v>9148.1999999999989</v>
      </c>
      <c r="F681" s="71" t="s">
        <v>21</v>
      </c>
    </row>
    <row r="682" spans="1:6">
      <c r="A682" s="42">
        <v>45188.68917824074</v>
      </c>
      <c r="B682" s="70">
        <v>45188.68917824074</v>
      </c>
      <c r="C682" s="71">
        <v>300</v>
      </c>
      <c r="D682" s="72">
        <v>115.8</v>
      </c>
      <c r="E682" s="73">
        <v>34740</v>
      </c>
      <c r="F682" s="71" t="s">
        <v>21</v>
      </c>
    </row>
    <row r="683" spans="1:6">
      <c r="A683" s="42">
        <v>45188.689363425925</v>
      </c>
      <c r="B683" s="70">
        <v>45188.689363425925</v>
      </c>
      <c r="C683" s="71">
        <v>35</v>
      </c>
      <c r="D683" s="72">
        <v>115.75</v>
      </c>
      <c r="E683" s="73">
        <v>4051.25</v>
      </c>
      <c r="F683" s="71" t="s">
        <v>21</v>
      </c>
    </row>
    <row r="684" spans="1:6">
      <c r="A684" s="42">
        <v>45188.689363425925</v>
      </c>
      <c r="B684" s="70">
        <v>45188.689363425925</v>
      </c>
      <c r="C684" s="71">
        <v>72</v>
      </c>
      <c r="D684" s="72">
        <v>115.75</v>
      </c>
      <c r="E684" s="73">
        <v>8334</v>
      </c>
      <c r="F684" s="71" t="s">
        <v>21</v>
      </c>
    </row>
    <row r="685" spans="1:6">
      <c r="A685" s="42">
        <v>45188.690879629627</v>
      </c>
      <c r="B685" s="70">
        <v>45188.690879629627</v>
      </c>
      <c r="C685" s="71">
        <v>24</v>
      </c>
      <c r="D685" s="72">
        <v>115.7</v>
      </c>
      <c r="E685" s="73">
        <v>2776.8</v>
      </c>
      <c r="F685" s="71" t="s">
        <v>21</v>
      </c>
    </row>
    <row r="686" spans="1:6">
      <c r="A686" s="42">
        <v>45188.690879629627</v>
      </c>
      <c r="B686" s="70">
        <v>45188.690879629627</v>
      </c>
      <c r="C686" s="71">
        <v>50</v>
      </c>
      <c r="D686" s="72">
        <v>115.7</v>
      </c>
      <c r="E686" s="73">
        <v>5785</v>
      </c>
      <c r="F686" s="71" t="s">
        <v>21</v>
      </c>
    </row>
    <row r="687" spans="1:6">
      <c r="A687" s="42">
        <v>45188.690879629627</v>
      </c>
      <c r="B687" s="70">
        <v>45188.690879629627</v>
      </c>
      <c r="C687" s="71">
        <v>44</v>
      </c>
      <c r="D687" s="72">
        <v>115.7</v>
      </c>
      <c r="E687" s="73">
        <v>5090.8</v>
      </c>
      <c r="F687" s="71" t="s">
        <v>21</v>
      </c>
    </row>
    <row r="688" spans="1:6">
      <c r="A688" s="42">
        <v>45188.691250000003</v>
      </c>
      <c r="B688" s="70">
        <v>45188.691250000003</v>
      </c>
      <c r="C688" s="71">
        <v>168</v>
      </c>
      <c r="D688" s="72">
        <v>115.7</v>
      </c>
      <c r="E688" s="73">
        <v>19437.600000000002</v>
      </c>
      <c r="F688" s="71" t="s">
        <v>21</v>
      </c>
    </row>
    <row r="689" spans="1:6">
      <c r="A689" s="42">
        <v>45188.692476851851</v>
      </c>
      <c r="B689" s="70">
        <v>45188.692476851851</v>
      </c>
      <c r="C689" s="71">
        <v>104</v>
      </c>
      <c r="D689" s="72">
        <v>115.7</v>
      </c>
      <c r="E689" s="73">
        <v>12032.800000000001</v>
      </c>
      <c r="F689" s="71" t="s">
        <v>21</v>
      </c>
    </row>
    <row r="690" spans="1:6">
      <c r="A690" s="42">
        <v>45188.693645833337</v>
      </c>
      <c r="B690" s="70">
        <v>45188.693645833337</v>
      </c>
      <c r="C690" s="71">
        <v>123</v>
      </c>
      <c r="D690" s="72">
        <v>115.65</v>
      </c>
      <c r="E690" s="73">
        <v>14224.95</v>
      </c>
      <c r="F690" s="71" t="s">
        <v>21</v>
      </c>
    </row>
    <row r="691" spans="1:6">
      <c r="A691" s="42">
        <v>45188.693645833337</v>
      </c>
      <c r="B691" s="70">
        <v>45188.693645833337</v>
      </c>
      <c r="C691" s="71">
        <v>29</v>
      </c>
      <c r="D691" s="72">
        <v>115.65</v>
      </c>
      <c r="E691" s="73">
        <v>3353.8500000000004</v>
      </c>
      <c r="F691" s="71" t="s">
        <v>21</v>
      </c>
    </row>
    <row r="692" spans="1:6">
      <c r="A692" s="42">
        <v>45188.694606481484</v>
      </c>
      <c r="B692" s="70">
        <v>45188.694606481484</v>
      </c>
      <c r="C692" s="71">
        <v>54</v>
      </c>
      <c r="D692" s="72">
        <v>115.65</v>
      </c>
      <c r="E692" s="73">
        <v>6245.1</v>
      </c>
      <c r="F692" s="71" t="s">
        <v>21</v>
      </c>
    </row>
    <row r="693" spans="1:6">
      <c r="A693" s="42">
        <v>45188.694606481484</v>
      </c>
      <c r="B693" s="70">
        <v>45188.694606481484</v>
      </c>
      <c r="C693" s="71">
        <v>127</v>
      </c>
      <c r="D693" s="72">
        <v>115.65</v>
      </c>
      <c r="E693" s="73">
        <v>14687.550000000001</v>
      </c>
      <c r="F693" s="71" t="s">
        <v>21</v>
      </c>
    </row>
    <row r="694" spans="1:6">
      <c r="A694" s="42">
        <v>45188.694606481484</v>
      </c>
      <c r="B694" s="70">
        <v>45188.694606481484</v>
      </c>
      <c r="C694" s="71">
        <v>61</v>
      </c>
      <c r="D694" s="72">
        <v>115.65</v>
      </c>
      <c r="E694" s="73">
        <v>7054.6500000000005</v>
      </c>
      <c r="F694" s="71" t="s">
        <v>21</v>
      </c>
    </row>
    <row r="695" spans="1:6">
      <c r="A695" s="42">
        <v>45188.694606481484</v>
      </c>
      <c r="B695" s="70">
        <v>45188.694606481484</v>
      </c>
      <c r="C695" s="71">
        <v>102</v>
      </c>
      <c r="D695" s="72">
        <v>115.65</v>
      </c>
      <c r="E695" s="73">
        <v>11796.300000000001</v>
      </c>
      <c r="F695" s="71" t="s">
        <v>21</v>
      </c>
    </row>
    <row r="696" spans="1:6">
      <c r="A696" s="42">
        <v>45188.694606481484</v>
      </c>
      <c r="B696" s="70">
        <v>45188.694606481484</v>
      </c>
      <c r="C696" s="71">
        <v>96</v>
      </c>
      <c r="D696" s="72">
        <v>115.65</v>
      </c>
      <c r="E696" s="73">
        <v>11102.400000000001</v>
      </c>
      <c r="F696" s="71" t="s">
        <v>21</v>
      </c>
    </row>
    <row r="697" spans="1:6">
      <c r="A697" s="42">
        <v>45188.694606481484</v>
      </c>
      <c r="B697" s="70">
        <v>45188.694606481484</v>
      </c>
      <c r="C697" s="71">
        <v>60</v>
      </c>
      <c r="D697" s="72">
        <v>115.65</v>
      </c>
      <c r="E697" s="73">
        <v>6939</v>
      </c>
      <c r="F697" s="71" t="s">
        <v>21</v>
      </c>
    </row>
    <row r="698" spans="1:6">
      <c r="A698" s="42">
        <v>45188.694849537038</v>
      </c>
      <c r="B698" s="70">
        <v>45188.694849537038</v>
      </c>
      <c r="C698" s="71">
        <v>190</v>
      </c>
      <c r="D698" s="72">
        <v>115.6</v>
      </c>
      <c r="E698" s="73">
        <v>21964</v>
      </c>
      <c r="F698" s="71" t="s">
        <v>21</v>
      </c>
    </row>
    <row r="699" spans="1:6">
      <c r="A699" s="42">
        <v>45188.697881944441</v>
      </c>
      <c r="B699" s="70">
        <v>45188.697881944441</v>
      </c>
      <c r="C699" s="71">
        <v>2</v>
      </c>
      <c r="D699" s="72">
        <v>115.75</v>
      </c>
      <c r="E699" s="73">
        <v>231.5</v>
      </c>
      <c r="F699" s="71" t="s">
        <v>21</v>
      </c>
    </row>
    <row r="700" spans="1:6">
      <c r="A700" s="42">
        <v>45188.697881944441</v>
      </c>
      <c r="B700" s="70">
        <v>45188.697881944441</v>
      </c>
      <c r="C700" s="71">
        <v>143</v>
      </c>
      <c r="D700" s="72">
        <v>115.75</v>
      </c>
      <c r="E700" s="73">
        <v>16552.25</v>
      </c>
      <c r="F700" s="71" t="s">
        <v>21</v>
      </c>
    </row>
    <row r="701" spans="1:6">
      <c r="A701" s="42">
        <v>45188.697881944441</v>
      </c>
      <c r="B701" s="70">
        <v>45188.697881944441</v>
      </c>
      <c r="C701" s="71">
        <v>55</v>
      </c>
      <c r="D701" s="72">
        <v>115.75</v>
      </c>
      <c r="E701" s="73">
        <v>6366.25</v>
      </c>
      <c r="F701" s="71" t="s">
        <v>21</v>
      </c>
    </row>
    <row r="702" spans="1:6">
      <c r="A702" s="42">
        <v>45188.697881944441</v>
      </c>
      <c r="B702" s="70">
        <v>45188.697881944441</v>
      </c>
      <c r="C702" s="71">
        <v>47</v>
      </c>
      <c r="D702" s="72">
        <v>115.75</v>
      </c>
      <c r="E702" s="73">
        <v>5440.25</v>
      </c>
      <c r="F702" s="71" t="s">
        <v>21</v>
      </c>
    </row>
    <row r="703" spans="1:6">
      <c r="A703" s="42">
        <v>45188.697881944441</v>
      </c>
      <c r="B703" s="70">
        <v>45188.697881944441</v>
      </c>
      <c r="C703" s="71">
        <v>96</v>
      </c>
      <c r="D703" s="72">
        <v>115.75</v>
      </c>
      <c r="E703" s="73">
        <v>11112</v>
      </c>
      <c r="F703" s="71" t="s">
        <v>21</v>
      </c>
    </row>
    <row r="704" spans="1:6">
      <c r="A704" s="42">
        <v>45188.697881944441</v>
      </c>
      <c r="B704" s="70">
        <v>45188.697881944441</v>
      </c>
      <c r="C704" s="71">
        <v>143</v>
      </c>
      <c r="D704" s="72">
        <v>115.75</v>
      </c>
      <c r="E704" s="73">
        <v>16552.25</v>
      </c>
      <c r="F704" s="71" t="s">
        <v>21</v>
      </c>
    </row>
    <row r="705" spans="1:6">
      <c r="A705" s="42">
        <v>45188.698622685188</v>
      </c>
      <c r="B705" s="70">
        <v>45188.698622685188</v>
      </c>
      <c r="C705" s="71">
        <v>12</v>
      </c>
      <c r="D705" s="72">
        <v>115.7</v>
      </c>
      <c r="E705" s="73">
        <v>1388.4</v>
      </c>
      <c r="F705" s="71" t="s">
        <v>21</v>
      </c>
    </row>
    <row r="706" spans="1:6">
      <c r="A706" s="42">
        <v>45188.698622685188</v>
      </c>
      <c r="B706" s="70">
        <v>45188.698622685188</v>
      </c>
      <c r="C706" s="71">
        <v>206</v>
      </c>
      <c r="D706" s="72">
        <v>115.7</v>
      </c>
      <c r="E706" s="73">
        <v>23834.2</v>
      </c>
      <c r="F706" s="71" t="s">
        <v>21</v>
      </c>
    </row>
    <row r="707" spans="1:6">
      <c r="A707" s="42">
        <v>45188.699456018519</v>
      </c>
      <c r="B707" s="70">
        <v>45188.699456018519</v>
      </c>
      <c r="C707" s="71">
        <v>132</v>
      </c>
      <c r="D707" s="72">
        <v>115.65</v>
      </c>
      <c r="E707" s="73">
        <v>15265.800000000001</v>
      </c>
      <c r="F707" s="71" t="s">
        <v>21</v>
      </c>
    </row>
    <row r="708" spans="1:6">
      <c r="A708" s="42">
        <v>45188.700868055559</v>
      </c>
      <c r="B708" s="70">
        <v>45188.700868055559</v>
      </c>
      <c r="C708" s="71">
        <v>147</v>
      </c>
      <c r="D708" s="72">
        <v>115.6</v>
      </c>
      <c r="E708" s="73">
        <v>16993.2</v>
      </c>
      <c r="F708" s="71" t="s">
        <v>21</v>
      </c>
    </row>
    <row r="709" spans="1:6">
      <c r="A709" s="42">
        <v>45188.701284722221</v>
      </c>
      <c r="B709" s="70">
        <v>45188.701284722221</v>
      </c>
      <c r="C709" s="71">
        <v>251</v>
      </c>
      <c r="D709" s="72">
        <v>115.55</v>
      </c>
      <c r="E709" s="73">
        <v>29003.05</v>
      </c>
      <c r="F709" s="71" t="s">
        <v>21</v>
      </c>
    </row>
    <row r="710" spans="1:6">
      <c r="A710" s="42">
        <v>45188.703831018516</v>
      </c>
      <c r="B710" s="70">
        <v>45188.703831018516</v>
      </c>
      <c r="C710" s="71">
        <v>101</v>
      </c>
      <c r="D710" s="72">
        <v>115.5</v>
      </c>
      <c r="E710" s="73">
        <v>11665.5</v>
      </c>
      <c r="F710" s="71" t="s">
        <v>21</v>
      </c>
    </row>
    <row r="711" spans="1:6">
      <c r="A711" s="42">
        <v>45188.703831018516</v>
      </c>
      <c r="B711" s="70">
        <v>45188.703831018516</v>
      </c>
      <c r="C711" s="71">
        <v>271</v>
      </c>
      <c r="D711" s="72">
        <v>115.5</v>
      </c>
      <c r="E711" s="73">
        <v>31300.5</v>
      </c>
      <c r="F711" s="71" t="s">
        <v>21</v>
      </c>
    </row>
    <row r="712" spans="1:6">
      <c r="A712" s="42">
        <v>45188.709039351852</v>
      </c>
      <c r="B712" s="70">
        <v>45188.709039351852</v>
      </c>
      <c r="C712" s="71">
        <v>184</v>
      </c>
      <c r="D712" s="72">
        <v>115.4</v>
      </c>
      <c r="E712" s="73">
        <v>21233.600000000002</v>
      </c>
      <c r="F712" s="71" t="s">
        <v>21</v>
      </c>
    </row>
    <row r="713" spans="1:6">
      <c r="A713" s="42">
        <v>45188.709039351852</v>
      </c>
      <c r="B713" s="70">
        <v>45188.709039351852</v>
      </c>
      <c r="C713" s="71">
        <v>105</v>
      </c>
      <c r="D713" s="72">
        <v>115.4</v>
      </c>
      <c r="E713" s="73">
        <v>12117</v>
      </c>
      <c r="F713" s="71" t="s">
        <v>21</v>
      </c>
    </row>
    <row r="714" spans="1:6">
      <c r="A714" s="42">
        <v>45188.709039351852</v>
      </c>
      <c r="B714" s="70">
        <v>45188.709039351852</v>
      </c>
      <c r="C714" s="71">
        <v>439</v>
      </c>
      <c r="D714" s="72">
        <v>115.4</v>
      </c>
      <c r="E714" s="73">
        <v>50660.600000000006</v>
      </c>
      <c r="F714" s="71" t="s">
        <v>21</v>
      </c>
    </row>
    <row r="715" spans="1:6">
      <c r="A715" s="42">
        <v>45188.709039351852</v>
      </c>
      <c r="B715" s="70">
        <v>45188.709039351852</v>
      </c>
      <c r="C715" s="71">
        <v>298</v>
      </c>
      <c r="D715" s="72">
        <v>115.4</v>
      </c>
      <c r="E715" s="73">
        <v>34389.200000000004</v>
      </c>
      <c r="F715" s="71" t="s">
        <v>21</v>
      </c>
    </row>
    <row r="716" spans="1:6">
      <c r="A716" s="42">
        <v>45188.709039351852</v>
      </c>
      <c r="B716" s="70">
        <v>45188.709039351852</v>
      </c>
      <c r="C716" s="71">
        <v>7</v>
      </c>
      <c r="D716" s="72">
        <v>115.4</v>
      </c>
      <c r="E716" s="73">
        <v>807.80000000000007</v>
      </c>
      <c r="F716" s="71" t="s">
        <v>21</v>
      </c>
    </row>
    <row r="717" spans="1:6">
      <c r="A717" s="42">
        <v>45188.71</v>
      </c>
      <c r="B717" s="70">
        <v>45188.71</v>
      </c>
      <c r="C717" s="71">
        <v>42</v>
      </c>
      <c r="D717" s="72">
        <v>115.35</v>
      </c>
      <c r="E717" s="73">
        <v>4844.7</v>
      </c>
      <c r="F717" s="71" t="s">
        <v>21</v>
      </c>
    </row>
    <row r="718" spans="1:6">
      <c r="A718" s="42">
        <v>45188.71</v>
      </c>
      <c r="B718" s="70">
        <v>45188.71</v>
      </c>
      <c r="C718" s="71">
        <v>128</v>
      </c>
      <c r="D718" s="72">
        <v>115.35</v>
      </c>
      <c r="E718" s="73">
        <v>14764.8</v>
      </c>
      <c r="F718" s="71" t="s">
        <v>21</v>
      </c>
    </row>
    <row r="719" spans="1:6">
      <c r="A719" s="42">
        <v>45188.71</v>
      </c>
      <c r="B719" s="70">
        <v>45188.71</v>
      </c>
      <c r="C719" s="71">
        <v>150</v>
      </c>
      <c r="D719" s="72">
        <v>115.35</v>
      </c>
      <c r="E719" s="73">
        <v>17302.5</v>
      </c>
      <c r="F719" s="71" t="s">
        <v>21</v>
      </c>
    </row>
    <row r="720" spans="1:6">
      <c r="A720" s="42">
        <v>45188.71</v>
      </c>
      <c r="B720" s="70">
        <v>45188.71</v>
      </c>
      <c r="C720" s="71">
        <v>65</v>
      </c>
      <c r="D720" s="72">
        <v>115.35</v>
      </c>
      <c r="E720" s="73">
        <v>7497.75</v>
      </c>
      <c r="F720" s="71" t="s">
        <v>21</v>
      </c>
    </row>
    <row r="721" spans="1:6">
      <c r="A721" s="42">
        <v>45188.71</v>
      </c>
      <c r="B721" s="70">
        <v>45188.71</v>
      </c>
      <c r="C721" s="71">
        <v>60</v>
      </c>
      <c r="D721" s="72">
        <v>115.35</v>
      </c>
      <c r="E721" s="73">
        <v>6921</v>
      </c>
      <c r="F721" s="71" t="s">
        <v>21</v>
      </c>
    </row>
    <row r="722" spans="1:6">
      <c r="A722" s="42">
        <v>45188.71</v>
      </c>
      <c r="B722" s="70">
        <v>45188.71</v>
      </c>
      <c r="C722" s="71">
        <v>55</v>
      </c>
      <c r="D722" s="72">
        <v>115.35</v>
      </c>
      <c r="E722" s="73">
        <v>6344.25</v>
      </c>
      <c r="F722" s="71" t="s">
        <v>21</v>
      </c>
    </row>
    <row r="723" spans="1:6">
      <c r="A723" s="42">
        <v>45188.710196759261</v>
      </c>
      <c r="B723" s="70">
        <v>45188.710196759261</v>
      </c>
      <c r="C723" s="71">
        <v>44</v>
      </c>
      <c r="D723" s="72">
        <v>115.35</v>
      </c>
      <c r="E723" s="73">
        <v>5075.3999999999996</v>
      </c>
      <c r="F723" s="71" t="s">
        <v>21</v>
      </c>
    </row>
    <row r="724" spans="1:6">
      <c r="A724" s="42">
        <v>45188.710196759261</v>
      </c>
      <c r="B724" s="70">
        <v>45188.710196759261</v>
      </c>
      <c r="C724" s="71">
        <v>60</v>
      </c>
      <c r="D724" s="72">
        <v>115.35</v>
      </c>
      <c r="E724" s="73">
        <v>6921</v>
      </c>
      <c r="F724" s="71" t="s">
        <v>21</v>
      </c>
    </row>
    <row r="725" spans="1:6">
      <c r="A725" s="42">
        <v>45188.710196759261</v>
      </c>
      <c r="B725" s="70">
        <v>45188.710196759261</v>
      </c>
      <c r="C725" s="71">
        <v>199</v>
      </c>
      <c r="D725" s="72">
        <v>115.35</v>
      </c>
      <c r="E725" s="73">
        <v>22954.649999999998</v>
      </c>
      <c r="F725" s="71" t="s">
        <v>21</v>
      </c>
    </row>
    <row r="726" spans="1:6">
      <c r="A726" s="42">
        <v>45188.710196759261</v>
      </c>
      <c r="B726" s="70">
        <v>45188.710196759261</v>
      </c>
      <c r="C726" s="71">
        <v>176</v>
      </c>
      <c r="D726" s="72">
        <v>115.35</v>
      </c>
      <c r="E726" s="73">
        <v>20301.599999999999</v>
      </c>
      <c r="F726" s="71" t="s">
        <v>21</v>
      </c>
    </row>
    <row r="727" spans="1:6">
      <c r="A727" s="42">
        <v>45188.710196759261</v>
      </c>
      <c r="B727" s="70">
        <v>45188.710196759261</v>
      </c>
      <c r="C727" s="71">
        <v>21</v>
      </c>
      <c r="D727" s="72">
        <v>115.35</v>
      </c>
      <c r="E727" s="73">
        <v>2422.35</v>
      </c>
      <c r="F727" s="71" t="s">
        <v>21</v>
      </c>
    </row>
    <row r="728" spans="1:6">
      <c r="A728" s="42">
        <v>45188.710231481484</v>
      </c>
      <c r="B728" s="70">
        <v>45188.710231481484</v>
      </c>
      <c r="C728" s="71">
        <v>7</v>
      </c>
      <c r="D728" s="72">
        <v>115.3</v>
      </c>
      <c r="E728" s="73">
        <v>807.1</v>
      </c>
      <c r="F728" s="71" t="s">
        <v>21</v>
      </c>
    </row>
    <row r="729" spans="1:6">
      <c r="A729" s="42">
        <v>45188.710543981484</v>
      </c>
      <c r="B729" s="70">
        <v>45188.710543981484</v>
      </c>
      <c r="C729" s="71">
        <v>139</v>
      </c>
      <c r="D729" s="72">
        <v>115.3</v>
      </c>
      <c r="E729" s="73">
        <v>16026.699999999999</v>
      </c>
      <c r="F729" s="71" t="s">
        <v>21</v>
      </c>
    </row>
    <row r="730" spans="1:6">
      <c r="A730" s="42">
        <v>45188.710543981484</v>
      </c>
      <c r="B730" s="70">
        <v>45188.710543981484</v>
      </c>
      <c r="C730" s="71">
        <v>43</v>
      </c>
      <c r="D730" s="72">
        <v>115.3</v>
      </c>
      <c r="E730" s="73">
        <v>4957.8999999999996</v>
      </c>
      <c r="F730" s="71" t="s">
        <v>21</v>
      </c>
    </row>
    <row r="731" spans="1:6">
      <c r="A731" s="42">
        <v>45188.711412037039</v>
      </c>
      <c r="B731" s="70">
        <v>45188.711412037039</v>
      </c>
      <c r="C731" s="71">
        <v>136</v>
      </c>
      <c r="D731" s="72">
        <v>115.25</v>
      </c>
      <c r="E731" s="73">
        <v>15674</v>
      </c>
      <c r="F731" s="71" t="s">
        <v>21</v>
      </c>
    </row>
    <row r="732" spans="1:6">
      <c r="A732" s="42">
        <v>45188.711412037039</v>
      </c>
      <c r="B732" s="70">
        <v>45188.711412037039</v>
      </c>
      <c r="C732" s="71">
        <v>117</v>
      </c>
      <c r="D732" s="72">
        <v>115.25</v>
      </c>
      <c r="E732" s="73">
        <v>13484.25</v>
      </c>
      <c r="F732" s="71" t="s">
        <v>21</v>
      </c>
    </row>
    <row r="733" spans="1:6">
      <c r="A733" s="42">
        <v>45188.711793981478</v>
      </c>
      <c r="B733" s="70">
        <v>45188.711793981478</v>
      </c>
      <c r="C733" s="71">
        <v>201</v>
      </c>
      <c r="D733" s="72">
        <v>115.25</v>
      </c>
      <c r="E733" s="73">
        <v>23165.25</v>
      </c>
      <c r="F733" s="71" t="s">
        <v>21</v>
      </c>
    </row>
    <row r="734" spans="1:6">
      <c r="A734" s="42">
        <v>45188.71292824074</v>
      </c>
      <c r="B734" s="70">
        <v>45188.71292824074</v>
      </c>
      <c r="C734" s="71">
        <v>116</v>
      </c>
      <c r="D734" s="72">
        <v>115.2</v>
      </c>
      <c r="E734" s="73">
        <v>13363.2</v>
      </c>
      <c r="F734" s="71" t="s">
        <v>21</v>
      </c>
    </row>
    <row r="735" spans="1:6">
      <c r="A735" s="42">
        <v>45188.713113425925</v>
      </c>
      <c r="B735" s="70">
        <v>45188.713113425925</v>
      </c>
      <c r="C735" s="71">
        <v>15</v>
      </c>
      <c r="D735" s="72">
        <v>115.15</v>
      </c>
      <c r="E735" s="73">
        <v>1727.25</v>
      </c>
      <c r="F735" s="71" t="s">
        <v>21</v>
      </c>
    </row>
    <row r="736" spans="1:6">
      <c r="A736" s="42">
        <v>45188.713113425925</v>
      </c>
      <c r="B736" s="70">
        <v>45188.713113425925</v>
      </c>
      <c r="C736" s="71">
        <v>162</v>
      </c>
      <c r="D736" s="72">
        <v>115.15</v>
      </c>
      <c r="E736" s="73">
        <v>18654.3</v>
      </c>
      <c r="F736" s="71" t="s">
        <v>21</v>
      </c>
    </row>
    <row r="737" spans="1:6">
      <c r="A737" s="42">
        <v>45188.714421296296</v>
      </c>
      <c r="B737" s="70">
        <v>45188.714421296296</v>
      </c>
      <c r="C737" s="71">
        <v>91</v>
      </c>
      <c r="D737" s="72">
        <v>115.1</v>
      </c>
      <c r="E737" s="73">
        <v>10474.1</v>
      </c>
      <c r="F737" s="71" t="s">
        <v>21</v>
      </c>
    </row>
    <row r="738" spans="1:6">
      <c r="A738" s="42">
        <v>45188.714421296296</v>
      </c>
      <c r="B738" s="70">
        <v>45188.714421296296</v>
      </c>
      <c r="C738" s="71">
        <v>24</v>
      </c>
      <c r="D738" s="72">
        <v>115.1</v>
      </c>
      <c r="E738" s="73">
        <v>2762.3999999999996</v>
      </c>
      <c r="F738" s="71" t="s">
        <v>21</v>
      </c>
    </row>
    <row r="739" spans="1:6">
      <c r="A739" s="42">
        <v>45188.715324074074</v>
      </c>
      <c r="B739" s="70">
        <v>45188.715324074074</v>
      </c>
      <c r="C739" s="71">
        <v>231</v>
      </c>
      <c r="D739" s="72">
        <v>115.3</v>
      </c>
      <c r="E739" s="73">
        <v>26634.3</v>
      </c>
      <c r="F739" s="71" t="s">
        <v>21</v>
      </c>
    </row>
    <row r="740" spans="1:6">
      <c r="A740" s="42">
        <v>45188.715324074074</v>
      </c>
      <c r="B740" s="70">
        <v>45188.715324074074</v>
      </c>
      <c r="C740" s="71">
        <v>7</v>
      </c>
      <c r="D740" s="72">
        <v>115.3</v>
      </c>
      <c r="E740" s="73">
        <v>807.1</v>
      </c>
      <c r="F740" s="71" t="s">
        <v>21</v>
      </c>
    </row>
    <row r="741" spans="1:6">
      <c r="A741" s="42">
        <v>45188.718773148146</v>
      </c>
      <c r="B741" s="70">
        <v>45188.718773148146</v>
      </c>
      <c r="C741" s="71">
        <v>817</v>
      </c>
      <c r="D741" s="72">
        <v>115.5</v>
      </c>
      <c r="E741" s="73">
        <v>94363.5</v>
      </c>
      <c r="F741" s="71" t="s">
        <v>21</v>
      </c>
    </row>
    <row r="742" spans="1:6">
      <c r="A742" s="42">
        <v>45188.719363425924</v>
      </c>
      <c r="B742" s="70">
        <v>45188.719363425924</v>
      </c>
      <c r="C742" s="71">
        <v>107</v>
      </c>
      <c r="D742" s="72">
        <v>115.45</v>
      </c>
      <c r="E742" s="73">
        <v>12353.15</v>
      </c>
      <c r="F742" s="71" t="s">
        <v>21</v>
      </c>
    </row>
    <row r="743" spans="1:6">
      <c r="A743" s="42">
        <v>45188.719363425924</v>
      </c>
      <c r="B743" s="70">
        <v>45188.719363425924</v>
      </c>
      <c r="C743" s="71">
        <v>111</v>
      </c>
      <c r="D743" s="72">
        <v>115.45</v>
      </c>
      <c r="E743" s="73">
        <v>12814.95</v>
      </c>
      <c r="F743" s="71" t="s">
        <v>21</v>
      </c>
    </row>
    <row r="744" spans="1:6">
      <c r="A744" s="42">
        <v>45188.719652777778</v>
      </c>
      <c r="B744" s="70">
        <v>45188.719652777778</v>
      </c>
      <c r="C744" s="71">
        <v>111</v>
      </c>
      <c r="D744" s="72">
        <v>115.55</v>
      </c>
      <c r="E744" s="73">
        <v>12826.05</v>
      </c>
      <c r="F744" s="71" t="s">
        <v>21</v>
      </c>
    </row>
    <row r="745" spans="1:6">
      <c r="A745" s="42">
        <v>45188.72284722222</v>
      </c>
      <c r="B745" s="70">
        <v>45188.72284722222</v>
      </c>
      <c r="C745" s="71">
        <v>140</v>
      </c>
      <c r="D745" s="72">
        <v>115.65</v>
      </c>
      <c r="E745" s="73">
        <v>16191</v>
      </c>
      <c r="F745" s="71" t="s">
        <v>21</v>
      </c>
    </row>
    <row r="746" spans="1:6">
      <c r="A746" s="42">
        <v>45188.72284722222</v>
      </c>
      <c r="B746" s="70">
        <v>45188.72284722222</v>
      </c>
      <c r="C746" s="71">
        <v>47</v>
      </c>
      <c r="D746" s="72">
        <v>115.65</v>
      </c>
      <c r="E746" s="73">
        <v>5435.55</v>
      </c>
      <c r="F746" s="71" t="s">
        <v>21</v>
      </c>
    </row>
    <row r="747" spans="1:6">
      <c r="A747" s="42">
        <v>45188.72284722222</v>
      </c>
      <c r="B747" s="70">
        <v>45188.72284722222</v>
      </c>
      <c r="C747" s="71">
        <v>160</v>
      </c>
      <c r="D747" s="72">
        <v>115.65</v>
      </c>
      <c r="E747" s="73">
        <v>18504</v>
      </c>
      <c r="F747" s="71" t="s">
        <v>21</v>
      </c>
    </row>
    <row r="748" spans="1:6">
      <c r="A748" s="42">
        <v>45188.72284722222</v>
      </c>
      <c r="B748" s="70">
        <v>45188.72284722222</v>
      </c>
      <c r="C748" s="71">
        <v>44</v>
      </c>
      <c r="D748" s="72">
        <v>115.65</v>
      </c>
      <c r="E748" s="73">
        <v>5088.6000000000004</v>
      </c>
      <c r="F748" s="71" t="s">
        <v>21</v>
      </c>
    </row>
    <row r="749" spans="1:6">
      <c r="A749" s="42">
        <v>45188.72284722222</v>
      </c>
      <c r="B749" s="70">
        <v>45188.72284722222</v>
      </c>
      <c r="C749" s="71">
        <v>4</v>
      </c>
      <c r="D749" s="72">
        <v>115.65</v>
      </c>
      <c r="E749" s="73">
        <v>462.6</v>
      </c>
      <c r="F749" s="71" t="s">
        <v>21</v>
      </c>
    </row>
    <row r="750" spans="1:6">
      <c r="A750" s="42">
        <v>45188.72284722222</v>
      </c>
      <c r="B750" s="70">
        <v>45188.72284722222</v>
      </c>
      <c r="C750" s="71">
        <v>120</v>
      </c>
      <c r="D750" s="72">
        <v>115.65</v>
      </c>
      <c r="E750" s="73">
        <v>13878</v>
      </c>
      <c r="F750" s="71" t="s">
        <v>21</v>
      </c>
    </row>
    <row r="751" spans="1:6">
      <c r="A751" s="42">
        <v>45188.72284722222</v>
      </c>
      <c r="B751" s="70">
        <v>45188.72284722222</v>
      </c>
      <c r="C751" s="71">
        <v>65</v>
      </c>
      <c r="D751" s="72">
        <v>115.65</v>
      </c>
      <c r="E751" s="73">
        <v>7517.25</v>
      </c>
      <c r="F751" s="71" t="s">
        <v>21</v>
      </c>
    </row>
    <row r="752" spans="1:6">
      <c r="A752" s="42">
        <v>45188.72284722222</v>
      </c>
      <c r="B752" s="70">
        <v>45188.72284722222</v>
      </c>
      <c r="C752" s="71">
        <v>128</v>
      </c>
      <c r="D752" s="72">
        <v>115.65</v>
      </c>
      <c r="E752" s="73">
        <v>14803.2</v>
      </c>
      <c r="F752" s="71" t="s">
        <v>21</v>
      </c>
    </row>
    <row r="753" spans="1:6">
      <c r="A753" s="42">
        <v>45188.72284722222</v>
      </c>
      <c r="B753" s="70">
        <v>45188.72284722222</v>
      </c>
      <c r="C753" s="71">
        <v>150</v>
      </c>
      <c r="D753" s="72">
        <v>115.65</v>
      </c>
      <c r="E753" s="73">
        <v>17347.5</v>
      </c>
      <c r="F753" s="71" t="s">
        <v>21</v>
      </c>
    </row>
    <row r="754" spans="1:6">
      <c r="A754" s="42">
        <v>45188.72284722222</v>
      </c>
      <c r="B754" s="70">
        <v>45188.72284722222</v>
      </c>
      <c r="C754" s="71">
        <v>142</v>
      </c>
      <c r="D754" s="72">
        <v>115.65</v>
      </c>
      <c r="E754" s="73">
        <v>16422.3</v>
      </c>
      <c r="F754" s="71" t="s">
        <v>21</v>
      </c>
    </row>
    <row r="755" spans="1:6">
      <c r="A755" s="42">
        <v>45188.723194444443</v>
      </c>
      <c r="B755" s="70">
        <v>45188.723194444443</v>
      </c>
      <c r="C755" s="71">
        <v>4</v>
      </c>
      <c r="D755" s="72">
        <v>115.6</v>
      </c>
      <c r="E755" s="73">
        <v>462.4</v>
      </c>
      <c r="F755" s="71" t="s">
        <v>21</v>
      </c>
    </row>
    <row r="756" spans="1:6">
      <c r="A756" s="42">
        <v>45188.723194444443</v>
      </c>
      <c r="B756" s="70">
        <v>45188.723194444443</v>
      </c>
      <c r="C756" s="71">
        <v>150</v>
      </c>
      <c r="D756" s="72">
        <v>115.6</v>
      </c>
      <c r="E756" s="73">
        <v>17340</v>
      </c>
      <c r="F756" s="71" t="s">
        <v>21</v>
      </c>
    </row>
    <row r="757" spans="1:6">
      <c r="A757" s="42">
        <v>45188.723194444443</v>
      </c>
      <c r="B757" s="70">
        <v>45188.723194444443</v>
      </c>
      <c r="C757" s="71">
        <v>246</v>
      </c>
      <c r="D757" s="72">
        <v>115.6</v>
      </c>
      <c r="E757" s="73">
        <v>28437.599999999999</v>
      </c>
      <c r="F757" s="71" t="s">
        <v>21</v>
      </c>
    </row>
    <row r="758" spans="1:6">
      <c r="A758" s="42">
        <v>45188.723194444443</v>
      </c>
      <c r="B758" s="70">
        <v>45188.723194444443</v>
      </c>
      <c r="C758" s="71">
        <v>22</v>
      </c>
      <c r="D758" s="72">
        <v>115.6</v>
      </c>
      <c r="E758" s="73">
        <v>2543.1999999999998</v>
      </c>
      <c r="F758" s="71" t="s">
        <v>21</v>
      </c>
    </row>
    <row r="759" spans="1:6">
      <c r="A759" s="42">
        <v>45188.723194444443</v>
      </c>
      <c r="B759" s="70">
        <v>45188.723194444443</v>
      </c>
      <c r="C759" s="71">
        <v>128</v>
      </c>
      <c r="D759" s="72">
        <v>115.6</v>
      </c>
      <c r="E759" s="73">
        <v>14796.8</v>
      </c>
      <c r="F759" s="71" t="s">
        <v>21</v>
      </c>
    </row>
    <row r="760" spans="1:6">
      <c r="A760" s="42">
        <v>45188.723194444443</v>
      </c>
      <c r="B760" s="70">
        <v>45188.723194444443</v>
      </c>
      <c r="C760" s="71">
        <v>150</v>
      </c>
      <c r="D760" s="72">
        <v>115.6</v>
      </c>
      <c r="E760" s="73">
        <v>17340</v>
      </c>
      <c r="F760" s="71" t="s">
        <v>21</v>
      </c>
    </row>
    <row r="761" spans="1:6">
      <c r="A761" s="42">
        <v>45188.723194444443</v>
      </c>
      <c r="B761" s="70">
        <v>45188.723194444443</v>
      </c>
      <c r="C761" s="71">
        <v>268</v>
      </c>
      <c r="D761" s="72">
        <v>115.6</v>
      </c>
      <c r="E761" s="73">
        <v>30980.799999999999</v>
      </c>
      <c r="F761" s="71" t="s">
        <v>21</v>
      </c>
    </row>
    <row r="762" spans="1:6">
      <c r="A762" s="42">
        <v>45188.723194444443</v>
      </c>
      <c r="B762" s="70">
        <v>45188.723194444443</v>
      </c>
      <c r="C762" s="71">
        <v>32</v>
      </c>
      <c r="D762" s="72">
        <v>115.6</v>
      </c>
      <c r="E762" s="73">
        <v>3699.2</v>
      </c>
      <c r="F762" s="71" t="s">
        <v>21</v>
      </c>
    </row>
    <row r="763" spans="1:6">
      <c r="A763" s="42">
        <v>45188.724039351851</v>
      </c>
      <c r="B763" s="70">
        <v>45188.724039351851</v>
      </c>
      <c r="C763" s="71">
        <v>80</v>
      </c>
      <c r="D763" s="72">
        <v>115.6</v>
      </c>
      <c r="E763" s="73">
        <v>9248</v>
      </c>
      <c r="F763" s="71" t="s">
        <v>21</v>
      </c>
    </row>
    <row r="764" spans="1:6">
      <c r="A764" s="42">
        <v>45188.724039351851</v>
      </c>
      <c r="B764" s="70">
        <v>45188.724039351851</v>
      </c>
      <c r="C764" s="71">
        <v>300</v>
      </c>
      <c r="D764" s="72">
        <v>115.6</v>
      </c>
      <c r="E764" s="73">
        <v>34680</v>
      </c>
      <c r="F764" s="71" t="s">
        <v>21</v>
      </c>
    </row>
    <row r="765" spans="1:6">
      <c r="A765" s="42">
        <v>45188.724039351851</v>
      </c>
      <c r="B765" s="70">
        <v>45188.724039351851</v>
      </c>
      <c r="C765" s="71">
        <v>37</v>
      </c>
      <c r="D765" s="72">
        <v>115.6</v>
      </c>
      <c r="E765" s="73">
        <v>4277.2</v>
      </c>
      <c r="F765" s="71" t="s">
        <v>21</v>
      </c>
    </row>
    <row r="766" spans="1:6">
      <c r="A766" s="42">
        <v>45188.724039351851</v>
      </c>
      <c r="B766" s="70">
        <v>45188.724039351851</v>
      </c>
      <c r="C766" s="71">
        <v>119</v>
      </c>
      <c r="D766" s="72">
        <v>115.6</v>
      </c>
      <c r="E766" s="73">
        <v>13756.4</v>
      </c>
      <c r="F766" s="71" t="s">
        <v>21</v>
      </c>
    </row>
    <row r="767" spans="1:6">
      <c r="A767" s="42">
        <v>45188.724039351851</v>
      </c>
      <c r="B767" s="70">
        <v>45188.724039351851</v>
      </c>
      <c r="C767" s="71">
        <v>65</v>
      </c>
      <c r="D767" s="72">
        <v>115.6</v>
      </c>
      <c r="E767" s="73">
        <v>7514</v>
      </c>
      <c r="F767" s="71" t="s">
        <v>21</v>
      </c>
    </row>
    <row r="768" spans="1:6">
      <c r="A768" s="42">
        <v>45188.724039351851</v>
      </c>
      <c r="B768" s="70">
        <v>45188.724039351851</v>
      </c>
      <c r="C768" s="71">
        <v>150</v>
      </c>
      <c r="D768" s="72">
        <v>115.6</v>
      </c>
      <c r="E768" s="73">
        <v>17340</v>
      </c>
      <c r="F768" s="71" t="s">
        <v>21</v>
      </c>
    </row>
    <row r="769" spans="1:6">
      <c r="A769" s="42">
        <v>45188.724039351851</v>
      </c>
      <c r="B769" s="70">
        <v>45188.724039351851</v>
      </c>
      <c r="C769" s="71">
        <v>61</v>
      </c>
      <c r="D769" s="72">
        <v>115.6</v>
      </c>
      <c r="E769" s="73">
        <v>7051.5999999999995</v>
      </c>
      <c r="F769" s="71" t="s">
        <v>21</v>
      </c>
    </row>
    <row r="770" spans="1:6">
      <c r="A770" s="42">
        <v>45188.724039351851</v>
      </c>
      <c r="B770" s="70">
        <v>45188.724039351851</v>
      </c>
      <c r="C770" s="71">
        <v>60</v>
      </c>
      <c r="D770" s="72">
        <v>115.6</v>
      </c>
      <c r="E770" s="73">
        <v>6936</v>
      </c>
      <c r="F770" s="71" t="s">
        <v>21</v>
      </c>
    </row>
    <row r="771" spans="1:6">
      <c r="A771" s="42">
        <v>45188.724039351851</v>
      </c>
      <c r="B771" s="70">
        <v>45188.724039351851</v>
      </c>
      <c r="C771" s="71">
        <v>128</v>
      </c>
      <c r="D771" s="72">
        <v>115.6</v>
      </c>
      <c r="E771" s="73">
        <v>14796.8</v>
      </c>
      <c r="F771" s="71" t="s">
        <v>21</v>
      </c>
    </row>
    <row r="772" spans="1:6">
      <c r="A772" s="42">
        <v>45189</v>
      </c>
      <c r="B772" s="70">
        <v>45189.376134259262</v>
      </c>
      <c r="C772" s="71">
        <v>54</v>
      </c>
      <c r="D772" s="72">
        <v>116.4</v>
      </c>
      <c r="E772" s="73">
        <v>6285.6</v>
      </c>
      <c r="F772" s="71" t="s">
        <v>21</v>
      </c>
    </row>
    <row r="773" spans="1:6">
      <c r="A773" s="42">
        <v>45189</v>
      </c>
      <c r="B773" s="70">
        <v>45189.376134259262</v>
      </c>
      <c r="C773" s="71">
        <v>50</v>
      </c>
      <c r="D773" s="72">
        <v>116.4</v>
      </c>
      <c r="E773" s="73">
        <v>5820</v>
      </c>
      <c r="F773" s="71" t="s">
        <v>21</v>
      </c>
    </row>
    <row r="774" spans="1:6">
      <c r="A774" s="42">
        <v>45189</v>
      </c>
      <c r="B774" s="70">
        <v>45189.376134259262</v>
      </c>
      <c r="C774" s="71">
        <v>246</v>
      </c>
      <c r="D774" s="72">
        <v>116.4</v>
      </c>
      <c r="E774" s="73">
        <v>28634.400000000001</v>
      </c>
      <c r="F774" s="71" t="s">
        <v>21</v>
      </c>
    </row>
    <row r="775" spans="1:6">
      <c r="A775" s="42">
        <v>45189</v>
      </c>
      <c r="B775" s="70">
        <v>45189.376134259262</v>
      </c>
      <c r="C775" s="71">
        <v>163</v>
      </c>
      <c r="D775" s="72">
        <v>116.4</v>
      </c>
      <c r="E775" s="73">
        <v>18973.2</v>
      </c>
      <c r="F775" s="71" t="s">
        <v>21</v>
      </c>
    </row>
    <row r="776" spans="1:6">
      <c r="A776" s="42">
        <v>45189</v>
      </c>
      <c r="B776" s="70">
        <v>45189.379907407405</v>
      </c>
      <c r="C776" s="71">
        <v>170</v>
      </c>
      <c r="D776" s="72">
        <v>116.35</v>
      </c>
      <c r="E776" s="73">
        <v>19779.5</v>
      </c>
      <c r="F776" s="71" t="s">
        <v>21</v>
      </c>
    </row>
    <row r="777" spans="1:6">
      <c r="A777" s="42">
        <v>45189</v>
      </c>
      <c r="B777" s="70">
        <v>45189.379907407405</v>
      </c>
      <c r="C777" s="71">
        <v>20</v>
      </c>
      <c r="D777" s="72">
        <v>116.35</v>
      </c>
      <c r="E777" s="73">
        <v>2327</v>
      </c>
      <c r="F777" s="71" t="s">
        <v>21</v>
      </c>
    </row>
    <row r="778" spans="1:6">
      <c r="A778" s="42">
        <v>45189</v>
      </c>
      <c r="B778" s="70">
        <v>45189.381585648145</v>
      </c>
      <c r="C778" s="71">
        <v>106</v>
      </c>
      <c r="D778" s="72">
        <v>116.3</v>
      </c>
      <c r="E778" s="73">
        <v>12327.8</v>
      </c>
      <c r="F778" s="71" t="s">
        <v>21</v>
      </c>
    </row>
    <row r="779" spans="1:6">
      <c r="A779" s="42">
        <v>45189</v>
      </c>
      <c r="B779" s="70">
        <v>45189.381585648145</v>
      </c>
      <c r="C779" s="71">
        <v>153</v>
      </c>
      <c r="D779" s="72">
        <v>116.3</v>
      </c>
      <c r="E779" s="73">
        <v>17793.899999999998</v>
      </c>
      <c r="F779" s="71" t="s">
        <v>21</v>
      </c>
    </row>
    <row r="780" spans="1:6">
      <c r="A780" s="42">
        <v>45189</v>
      </c>
      <c r="B780" s="70">
        <v>45189.381585648145</v>
      </c>
      <c r="C780" s="71">
        <v>153</v>
      </c>
      <c r="D780" s="72">
        <v>116.3</v>
      </c>
      <c r="E780" s="73">
        <v>17793.899999999998</v>
      </c>
      <c r="F780" s="71" t="s">
        <v>21</v>
      </c>
    </row>
    <row r="781" spans="1:6">
      <c r="A781" s="42">
        <v>45189</v>
      </c>
      <c r="B781" s="70">
        <v>45189.381585648145</v>
      </c>
      <c r="C781" s="71">
        <v>153</v>
      </c>
      <c r="D781" s="72">
        <v>116.3</v>
      </c>
      <c r="E781" s="73">
        <v>17793.899999999998</v>
      </c>
      <c r="F781" s="71" t="s">
        <v>21</v>
      </c>
    </row>
    <row r="782" spans="1:6">
      <c r="A782" s="42">
        <v>45189</v>
      </c>
      <c r="B782" s="70">
        <v>45189.387499999997</v>
      </c>
      <c r="C782" s="71">
        <v>124</v>
      </c>
      <c r="D782" s="72">
        <v>116.35</v>
      </c>
      <c r="E782" s="73">
        <v>14427.4</v>
      </c>
      <c r="F782" s="71" t="s">
        <v>21</v>
      </c>
    </row>
    <row r="783" spans="1:6">
      <c r="A783" s="42">
        <v>45189</v>
      </c>
      <c r="B783" s="70">
        <v>45189.387499999997</v>
      </c>
      <c r="C783" s="71">
        <v>81</v>
      </c>
      <c r="D783" s="72">
        <v>116.35</v>
      </c>
      <c r="E783" s="73">
        <v>9424.35</v>
      </c>
      <c r="F783" s="71" t="s">
        <v>21</v>
      </c>
    </row>
    <row r="784" spans="1:6">
      <c r="A784" s="42">
        <v>45189</v>
      </c>
      <c r="B784" s="70">
        <v>45189.387499999997</v>
      </c>
      <c r="C784" s="71">
        <v>50</v>
      </c>
      <c r="D784" s="72">
        <v>116.35</v>
      </c>
      <c r="E784" s="73">
        <v>5817.5</v>
      </c>
      <c r="F784" s="71" t="s">
        <v>21</v>
      </c>
    </row>
    <row r="785" spans="1:6">
      <c r="A785" s="42">
        <v>45189</v>
      </c>
      <c r="B785" s="70">
        <v>45189.387499999997</v>
      </c>
      <c r="C785" s="71">
        <v>158</v>
      </c>
      <c r="D785" s="72">
        <v>116.35</v>
      </c>
      <c r="E785" s="73">
        <v>18383.3</v>
      </c>
      <c r="F785" s="71" t="s">
        <v>21</v>
      </c>
    </row>
    <row r="786" spans="1:6">
      <c r="A786" s="42">
        <v>45189</v>
      </c>
      <c r="B786" s="70">
        <v>45189.387499999997</v>
      </c>
      <c r="C786" s="71">
        <v>131</v>
      </c>
      <c r="D786" s="72">
        <v>116.35</v>
      </c>
      <c r="E786" s="73">
        <v>15241.849999999999</v>
      </c>
      <c r="F786" s="71" t="s">
        <v>21</v>
      </c>
    </row>
    <row r="787" spans="1:6">
      <c r="A787" s="42">
        <v>45189</v>
      </c>
      <c r="B787" s="70">
        <v>45189.387499999997</v>
      </c>
      <c r="C787" s="71">
        <v>158</v>
      </c>
      <c r="D787" s="72">
        <v>116.35</v>
      </c>
      <c r="E787" s="73">
        <v>18383.3</v>
      </c>
      <c r="F787" s="71" t="s">
        <v>21</v>
      </c>
    </row>
    <row r="788" spans="1:6">
      <c r="A788" s="42">
        <v>45189</v>
      </c>
      <c r="B788" s="70">
        <v>45189.387499999997</v>
      </c>
      <c r="C788" s="71">
        <v>131</v>
      </c>
      <c r="D788" s="72">
        <v>116.35</v>
      </c>
      <c r="E788" s="73">
        <v>15241.849999999999</v>
      </c>
      <c r="F788" s="71" t="s">
        <v>21</v>
      </c>
    </row>
    <row r="789" spans="1:6">
      <c r="A789" s="42">
        <v>45189</v>
      </c>
      <c r="B789" s="70">
        <v>45189.388958333337</v>
      </c>
      <c r="C789" s="71">
        <v>119</v>
      </c>
      <c r="D789" s="72">
        <v>116.4</v>
      </c>
      <c r="E789" s="73">
        <v>13851.6</v>
      </c>
      <c r="F789" s="71" t="s">
        <v>21</v>
      </c>
    </row>
    <row r="790" spans="1:6">
      <c r="A790" s="42">
        <v>45189</v>
      </c>
      <c r="B790" s="70">
        <v>45189.393194444441</v>
      </c>
      <c r="C790" s="71">
        <v>66</v>
      </c>
      <c r="D790" s="72">
        <v>116.4</v>
      </c>
      <c r="E790" s="73">
        <v>7682.4000000000005</v>
      </c>
      <c r="F790" s="71" t="s">
        <v>21</v>
      </c>
    </row>
    <row r="791" spans="1:6">
      <c r="A791" s="42">
        <v>45189</v>
      </c>
      <c r="B791" s="70">
        <v>45189.393194444441</v>
      </c>
      <c r="C791" s="71">
        <v>130</v>
      </c>
      <c r="D791" s="72">
        <v>116.4</v>
      </c>
      <c r="E791" s="73">
        <v>15132</v>
      </c>
      <c r="F791" s="71" t="s">
        <v>21</v>
      </c>
    </row>
    <row r="792" spans="1:6">
      <c r="A792" s="42">
        <v>45189</v>
      </c>
      <c r="B792" s="70">
        <v>45189.393194444441</v>
      </c>
      <c r="C792" s="71">
        <v>46</v>
      </c>
      <c r="D792" s="72">
        <v>116.4</v>
      </c>
      <c r="E792" s="73">
        <v>5354.4000000000005</v>
      </c>
      <c r="F792" s="71" t="s">
        <v>21</v>
      </c>
    </row>
    <row r="793" spans="1:6">
      <c r="A793" s="42">
        <v>45189</v>
      </c>
      <c r="B793" s="70">
        <v>45189.393194444441</v>
      </c>
      <c r="C793" s="71">
        <v>90</v>
      </c>
      <c r="D793" s="72">
        <v>116.4</v>
      </c>
      <c r="E793" s="73">
        <v>10476</v>
      </c>
      <c r="F793" s="71" t="s">
        <v>21</v>
      </c>
    </row>
    <row r="794" spans="1:6">
      <c r="A794" s="42">
        <v>45189</v>
      </c>
      <c r="B794" s="70">
        <v>45189.393194444441</v>
      </c>
      <c r="C794" s="71">
        <v>57</v>
      </c>
      <c r="D794" s="72">
        <v>116.4</v>
      </c>
      <c r="E794" s="73">
        <v>6634.8</v>
      </c>
      <c r="F794" s="71" t="s">
        <v>21</v>
      </c>
    </row>
    <row r="795" spans="1:6">
      <c r="A795" s="42">
        <v>45189</v>
      </c>
      <c r="B795" s="70">
        <v>45189.39502314815</v>
      </c>
      <c r="C795" s="71">
        <v>294</v>
      </c>
      <c r="D795" s="72">
        <v>116.45</v>
      </c>
      <c r="E795" s="73">
        <v>34236.300000000003</v>
      </c>
      <c r="F795" s="71" t="s">
        <v>21</v>
      </c>
    </row>
    <row r="796" spans="1:6">
      <c r="A796" s="42">
        <v>45189</v>
      </c>
      <c r="B796" s="70">
        <v>45189.402372685188</v>
      </c>
      <c r="C796" s="71">
        <v>65</v>
      </c>
      <c r="D796" s="72">
        <v>116.45</v>
      </c>
      <c r="E796" s="73">
        <v>7569.25</v>
      </c>
      <c r="F796" s="71" t="s">
        <v>21</v>
      </c>
    </row>
    <row r="797" spans="1:6">
      <c r="A797" s="42">
        <v>45189</v>
      </c>
      <c r="B797" s="70">
        <v>45189.402372685188</v>
      </c>
      <c r="C797" s="71">
        <v>60</v>
      </c>
      <c r="D797" s="72">
        <v>116.45</v>
      </c>
      <c r="E797" s="73">
        <v>6987</v>
      </c>
      <c r="F797" s="71" t="s">
        <v>21</v>
      </c>
    </row>
    <row r="798" spans="1:6">
      <c r="A798" s="42">
        <v>45189</v>
      </c>
      <c r="B798" s="70">
        <v>45189.40253472222</v>
      </c>
      <c r="C798" s="71">
        <v>116</v>
      </c>
      <c r="D798" s="72">
        <v>116.4</v>
      </c>
      <c r="E798" s="73">
        <v>13502.400000000001</v>
      </c>
      <c r="F798" s="71" t="s">
        <v>21</v>
      </c>
    </row>
    <row r="799" spans="1:6">
      <c r="A799" s="42">
        <v>45189</v>
      </c>
      <c r="B799" s="70">
        <v>45189.405752314815</v>
      </c>
      <c r="C799" s="71">
        <v>113</v>
      </c>
      <c r="D799" s="72">
        <v>116.3</v>
      </c>
      <c r="E799" s="73">
        <v>13141.9</v>
      </c>
      <c r="F799" s="71" t="s">
        <v>21</v>
      </c>
    </row>
    <row r="800" spans="1:6">
      <c r="A800" s="42">
        <v>45189</v>
      </c>
      <c r="B800" s="70">
        <v>45189.40834490741</v>
      </c>
      <c r="C800" s="71">
        <v>239</v>
      </c>
      <c r="D800" s="72">
        <v>116.25</v>
      </c>
      <c r="E800" s="73">
        <v>27783.75</v>
      </c>
      <c r="F800" s="71" t="s">
        <v>21</v>
      </c>
    </row>
    <row r="801" spans="1:6">
      <c r="A801" s="42">
        <v>45189</v>
      </c>
      <c r="B801" s="70">
        <v>45189.411238425928</v>
      </c>
      <c r="C801" s="71">
        <v>93</v>
      </c>
      <c r="D801" s="72">
        <v>116.35</v>
      </c>
      <c r="E801" s="73">
        <v>10820.55</v>
      </c>
      <c r="F801" s="71" t="s">
        <v>21</v>
      </c>
    </row>
    <row r="802" spans="1:6">
      <c r="A802" s="42">
        <v>45189</v>
      </c>
      <c r="B802" s="70">
        <v>45189.411238425928</v>
      </c>
      <c r="C802" s="71">
        <v>107</v>
      </c>
      <c r="D802" s="72">
        <v>116.35</v>
      </c>
      <c r="E802" s="73">
        <v>12449.449999999999</v>
      </c>
      <c r="F802" s="71" t="s">
        <v>21</v>
      </c>
    </row>
    <row r="803" spans="1:6">
      <c r="A803" s="42">
        <v>45189</v>
      </c>
      <c r="B803" s="70">
        <v>45189.411238425928</v>
      </c>
      <c r="C803" s="71">
        <v>12</v>
      </c>
      <c r="D803" s="72">
        <v>116.35</v>
      </c>
      <c r="E803" s="73">
        <v>1396.1999999999998</v>
      </c>
      <c r="F803" s="71" t="s">
        <v>21</v>
      </c>
    </row>
    <row r="804" spans="1:6">
      <c r="A804" s="42">
        <v>45189</v>
      </c>
      <c r="B804" s="70">
        <v>45189.411759259259</v>
      </c>
      <c r="C804" s="71">
        <v>43</v>
      </c>
      <c r="D804" s="72">
        <v>116.35</v>
      </c>
      <c r="E804" s="73">
        <v>5003.05</v>
      </c>
      <c r="F804" s="71" t="s">
        <v>21</v>
      </c>
    </row>
    <row r="805" spans="1:6">
      <c r="A805" s="42">
        <v>45189</v>
      </c>
      <c r="B805" s="70">
        <v>45189.411759259259</v>
      </c>
      <c r="C805" s="71">
        <v>60</v>
      </c>
      <c r="D805" s="72">
        <v>116.35</v>
      </c>
      <c r="E805" s="73">
        <v>6981</v>
      </c>
      <c r="F805" s="71" t="s">
        <v>21</v>
      </c>
    </row>
    <row r="806" spans="1:6">
      <c r="A806" s="42">
        <v>45189</v>
      </c>
      <c r="B806" s="70">
        <v>45189.413391203707</v>
      </c>
      <c r="C806" s="71">
        <v>115</v>
      </c>
      <c r="D806" s="72">
        <v>116.35</v>
      </c>
      <c r="E806" s="73">
        <v>13380.25</v>
      </c>
      <c r="F806" s="71" t="s">
        <v>21</v>
      </c>
    </row>
    <row r="807" spans="1:6">
      <c r="A807" s="42">
        <v>45189</v>
      </c>
      <c r="B807" s="70">
        <v>45189.417048611111</v>
      </c>
      <c r="C807" s="71">
        <v>159</v>
      </c>
      <c r="D807" s="72">
        <v>116.4</v>
      </c>
      <c r="E807" s="73">
        <v>18507.600000000002</v>
      </c>
      <c r="F807" s="71" t="s">
        <v>21</v>
      </c>
    </row>
    <row r="808" spans="1:6">
      <c r="A808" s="42">
        <v>45189</v>
      </c>
      <c r="B808" s="70">
        <v>45189.417048611111</v>
      </c>
      <c r="C808" s="71">
        <v>72</v>
      </c>
      <c r="D808" s="72">
        <v>116.4</v>
      </c>
      <c r="E808" s="73">
        <v>8380.8000000000011</v>
      </c>
      <c r="F808" s="71" t="s">
        <v>21</v>
      </c>
    </row>
    <row r="809" spans="1:6">
      <c r="A809" s="42">
        <v>45189</v>
      </c>
      <c r="B809" s="70">
        <v>45189.41846064815</v>
      </c>
      <c r="C809" s="71">
        <v>40</v>
      </c>
      <c r="D809" s="72">
        <v>116.5</v>
      </c>
      <c r="E809" s="73">
        <v>4660</v>
      </c>
      <c r="F809" s="71" t="s">
        <v>21</v>
      </c>
    </row>
    <row r="810" spans="1:6">
      <c r="A810" s="42">
        <v>45189</v>
      </c>
      <c r="B810" s="70">
        <v>45189.41846064815</v>
      </c>
      <c r="C810" s="71">
        <v>62</v>
      </c>
      <c r="D810" s="72">
        <v>116.5</v>
      </c>
      <c r="E810" s="73">
        <v>7223</v>
      </c>
      <c r="F810" s="71" t="s">
        <v>21</v>
      </c>
    </row>
    <row r="811" spans="1:6">
      <c r="A811" s="42">
        <v>45189</v>
      </c>
      <c r="B811" s="70">
        <v>45189.41846064815</v>
      </c>
      <c r="C811" s="71">
        <v>12</v>
      </c>
      <c r="D811" s="72">
        <v>116.5</v>
      </c>
      <c r="E811" s="73">
        <v>1398</v>
      </c>
      <c r="F811" s="71" t="s">
        <v>21</v>
      </c>
    </row>
    <row r="812" spans="1:6">
      <c r="A812" s="42">
        <v>45189</v>
      </c>
      <c r="B812" s="70">
        <v>45189.420439814814</v>
      </c>
      <c r="C812" s="71">
        <v>112</v>
      </c>
      <c r="D812" s="72">
        <v>116.5</v>
      </c>
      <c r="E812" s="73">
        <v>13048</v>
      </c>
      <c r="F812" s="71" t="s">
        <v>21</v>
      </c>
    </row>
    <row r="813" spans="1:6">
      <c r="A813" s="42">
        <v>45189</v>
      </c>
      <c r="B813" s="70">
        <v>45189.420972222222</v>
      </c>
      <c r="C813" s="71">
        <v>104</v>
      </c>
      <c r="D813" s="72">
        <v>116.5</v>
      </c>
      <c r="E813" s="73">
        <v>12116</v>
      </c>
      <c r="F813" s="71" t="s">
        <v>21</v>
      </c>
    </row>
    <row r="814" spans="1:6">
      <c r="A814" s="42">
        <v>45189</v>
      </c>
      <c r="B814" s="70">
        <v>45189.429224537038</v>
      </c>
      <c r="C814" s="71">
        <v>234</v>
      </c>
      <c r="D814" s="72">
        <v>116.65</v>
      </c>
      <c r="E814" s="73">
        <v>27296.100000000002</v>
      </c>
      <c r="F814" s="71" t="s">
        <v>21</v>
      </c>
    </row>
    <row r="815" spans="1:6">
      <c r="A815" s="42">
        <v>45189</v>
      </c>
      <c r="B815" s="70">
        <v>45189.432372685187</v>
      </c>
      <c r="C815" s="71">
        <v>51</v>
      </c>
      <c r="D815" s="72">
        <v>116.7</v>
      </c>
      <c r="E815" s="73">
        <v>5951.7</v>
      </c>
      <c r="F815" s="71" t="s">
        <v>21</v>
      </c>
    </row>
    <row r="816" spans="1:6">
      <c r="A816" s="42">
        <v>45189</v>
      </c>
      <c r="B816" s="70">
        <v>45189.432372685187</v>
      </c>
      <c r="C816" s="71">
        <v>60</v>
      </c>
      <c r="D816" s="72">
        <v>116.7</v>
      </c>
      <c r="E816" s="73">
        <v>7002</v>
      </c>
      <c r="F816" s="71" t="s">
        <v>21</v>
      </c>
    </row>
    <row r="817" spans="1:7">
      <c r="A817" s="42">
        <v>45189</v>
      </c>
      <c r="B817" s="70">
        <v>45189.437430555554</v>
      </c>
      <c r="C817" s="71">
        <v>42</v>
      </c>
      <c r="D817" s="72">
        <v>116.7</v>
      </c>
      <c r="E817" s="73">
        <v>4901.4000000000005</v>
      </c>
      <c r="F817" s="71" t="s">
        <v>21</v>
      </c>
    </row>
    <row r="818" spans="1:7">
      <c r="A818" s="42">
        <v>45189</v>
      </c>
      <c r="B818" s="70">
        <v>45189.437442129631</v>
      </c>
      <c r="C818" s="71">
        <v>18</v>
      </c>
      <c r="D818" s="72">
        <v>116.7</v>
      </c>
      <c r="E818" s="73">
        <v>2100.6</v>
      </c>
      <c r="F818" s="71" t="s">
        <v>21</v>
      </c>
    </row>
    <row r="819" spans="1:7">
      <c r="A819" s="42">
        <v>45189</v>
      </c>
      <c r="B819" s="70">
        <v>45189.437442129631</v>
      </c>
      <c r="C819" s="71">
        <v>50</v>
      </c>
      <c r="D819" s="72">
        <v>116.7</v>
      </c>
      <c r="E819" s="73">
        <v>5835</v>
      </c>
      <c r="F819" s="71" t="s">
        <v>21</v>
      </c>
    </row>
    <row r="820" spans="1:7">
      <c r="A820" s="42">
        <v>45189</v>
      </c>
      <c r="B820" s="70">
        <v>45189.437465277777</v>
      </c>
      <c r="C820" s="71">
        <v>60</v>
      </c>
      <c r="D820" s="72">
        <v>116.65</v>
      </c>
      <c r="E820" s="73">
        <v>6999</v>
      </c>
      <c r="F820" s="71" t="s">
        <v>21</v>
      </c>
    </row>
    <row r="821" spans="1:7">
      <c r="A821" s="42">
        <v>45189</v>
      </c>
      <c r="B821" s="70">
        <v>45189.437476851854</v>
      </c>
      <c r="C821" s="71">
        <v>48</v>
      </c>
      <c r="D821" s="72">
        <v>116.65</v>
      </c>
      <c r="E821" s="73">
        <v>5599.2000000000007</v>
      </c>
      <c r="F821" s="71" t="s">
        <v>21</v>
      </c>
    </row>
    <row r="822" spans="1:7">
      <c r="A822" s="42">
        <v>45189</v>
      </c>
      <c r="B822" s="70">
        <v>45189.438819444447</v>
      </c>
      <c r="C822" s="71">
        <v>103</v>
      </c>
      <c r="D822" s="72">
        <v>116.65</v>
      </c>
      <c r="E822" s="73">
        <v>12014.95</v>
      </c>
      <c r="F822" s="71" t="s">
        <v>21</v>
      </c>
    </row>
    <row r="823" spans="1:7">
      <c r="A823" s="42">
        <v>45189</v>
      </c>
      <c r="B823" s="70">
        <v>45189.441192129627</v>
      </c>
      <c r="C823" s="71">
        <v>116</v>
      </c>
      <c r="D823" s="72">
        <v>116.6</v>
      </c>
      <c r="E823" s="73">
        <v>13525.599999999999</v>
      </c>
      <c r="F823" s="71" t="s">
        <v>21</v>
      </c>
    </row>
    <row r="824" spans="1:7">
      <c r="A824" s="42">
        <v>45189</v>
      </c>
      <c r="B824" s="70">
        <v>45189.446122685185</v>
      </c>
      <c r="C824" s="71">
        <v>122</v>
      </c>
      <c r="D824" s="72">
        <v>116.55</v>
      </c>
      <c r="E824" s="73">
        <v>14219.1</v>
      </c>
      <c r="F824" s="71" t="s">
        <v>21</v>
      </c>
    </row>
    <row r="825" spans="1:7">
      <c r="A825" s="42">
        <v>45189</v>
      </c>
      <c r="B825" s="70">
        <v>45189.446122685185</v>
      </c>
      <c r="C825" s="71">
        <v>100</v>
      </c>
      <c r="D825" s="72">
        <v>116.55</v>
      </c>
      <c r="E825" s="73">
        <v>11655</v>
      </c>
      <c r="F825" s="71" t="s">
        <v>21</v>
      </c>
    </row>
    <row r="826" spans="1:7">
      <c r="A826" s="42">
        <v>45189</v>
      </c>
      <c r="B826" s="70">
        <v>45189.447916666664</v>
      </c>
      <c r="C826" s="71">
        <v>102</v>
      </c>
      <c r="D826" s="72">
        <v>116.55</v>
      </c>
      <c r="E826" s="73">
        <v>11888.1</v>
      </c>
      <c r="F826" s="71" t="s">
        <v>21</v>
      </c>
      <c r="G826" s="98"/>
    </row>
    <row r="827" spans="1:7">
      <c r="A827" s="42">
        <v>45189</v>
      </c>
      <c r="B827" s="70">
        <v>45189.448449074072</v>
      </c>
      <c r="C827" s="71">
        <v>124</v>
      </c>
      <c r="D827" s="72">
        <v>116.55</v>
      </c>
      <c r="E827" s="73">
        <v>14452.199999999999</v>
      </c>
      <c r="F827" s="71" t="s">
        <v>21</v>
      </c>
      <c r="G827" s="98"/>
    </row>
    <row r="828" spans="1:7">
      <c r="A828" s="42">
        <v>45189</v>
      </c>
      <c r="B828" s="70">
        <v>45189.449247685188</v>
      </c>
      <c r="C828" s="71">
        <v>102</v>
      </c>
      <c r="D828" s="72">
        <v>116.55</v>
      </c>
      <c r="E828" s="73">
        <v>11888.1</v>
      </c>
      <c r="F828" s="71" t="s">
        <v>21</v>
      </c>
      <c r="G828" s="98"/>
    </row>
    <row r="829" spans="1:7">
      <c r="A829" s="42">
        <v>45189</v>
      </c>
      <c r="B829" s="70">
        <v>45189.451886574076</v>
      </c>
      <c r="C829" s="71">
        <v>75</v>
      </c>
      <c r="D829" s="72">
        <v>116.4</v>
      </c>
      <c r="E829" s="73">
        <v>8730</v>
      </c>
      <c r="F829" s="71" t="s">
        <v>21</v>
      </c>
      <c r="G829" s="98"/>
    </row>
    <row r="830" spans="1:7">
      <c r="A830" s="42">
        <v>45189</v>
      </c>
      <c r="B830" s="70">
        <v>45189.451886574076</v>
      </c>
      <c r="C830" s="71">
        <v>24</v>
      </c>
      <c r="D830" s="72">
        <v>116.4</v>
      </c>
      <c r="E830" s="73">
        <v>2793.6000000000004</v>
      </c>
      <c r="F830" s="71" t="s">
        <v>21</v>
      </c>
      <c r="G830" s="98"/>
    </row>
    <row r="831" spans="1:7">
      <c r="A831" s="42">
        <v>45189</v>
      </c>
      <c r="B831" s="70">
        <v>45189.451886574076</v>
      </c>
      <c r="C831" s="71">
        <v>350</v>
      </c>
      <c r="D831" s="72">
        <v>116.4</v>
      </c>
      <c r="E831" s="73">
        <v>40740</v>
      </c>
      <c r="F831" s="71" t="s">
        <v>21</v>
      </c>
      <c r="G831" s="98"/>
    </row>
    <row r="832" spans="1:7">
      <c r="A832" s="42">
        <v>45189</v>
      </c>
      <c r="B832" s="70">
        <v>45189.45417824074</v>
      </c>
      <c r="C832" s="71">
        <v>225</v>
      </c>
      <c r="D832" s="72">
        <v>116.4</v>
      </c>
      <c r="E832" s="73">
        <v>26190</v>
      </c>
      <c r="F832" s="71" t="s">
        <v>21</v>
      </c>
    </row>
    <row r="833" spans="1:6">
      <c r="A833" s="42">
        <v>45189</v>
      </c>
      <c r="B833" s="70">
        <v>45189.454479166663</v>
      </c>
      <c r="C833" s="71">
        <v>110</v>
      </c>
      <c r="D833" s="72">
        <v>116.35</v>
      </c>
      <c r="E833" s="73">
        <v>12798.5</v>
      </c>
      <c r="F833" s="71" t="s">
        <v>21</v>
      </c>
    </row>
    <row r="834" spans="1:6">
      <c r="A834" s="42">
        <v>45189</v>
      </c>
      <c r="B834" s="70">
        <v>45189.458425925928</v>
      </c>
      <c r="C834" s="71">
        <v>84</v>
      </c>
      <c r="D834" s="72">
        <v>116.35</v>
      </c>
      <c r="E834" s="73">
        <v>9773.4</v>
      </c>
      <c r="F834" s="71" t="s">
        <v>21</v>
      </c>
    </row>
    <row r="835" spans="1:6">
      <c r="A835" s="42">
        <v>45189</v>
      </c>
      <c r="B835" s="70">
        <v>45189.458425925928</v>
      </c>
      <c r="C835" s="71">
        <v>60</v>
      </c>
      <c r="D835" s="72">
        <v>116.35</v>
      </c>
      <c r="E835" s="73">
        <v>6981</v>
      </c>
      <c r="F835" s="71" t="s">
        <v>21</v>
      </c>
    </row>
    <row r="836" spans="1:6">
      <c r="A836" s="42">
        <v>45189</v>
      </c>
      <c r="B836" s="70">
        <v>45189.458425925928</v>
      </c>
      <c r="C836" s="71">
        <v>91</v>
      </c>
      <c r="D836" s="72">
        <v>116.35</v>
      </c>
      <c r="E836" s="73">
        <v>10587.85</v>
      </c>
      <c r="F836" s="71" t="s">
        <v>21</v>
      </c>
    </row>
    <row r="837" spans="1:6">
      <c r="A837" s="42">
        <v>45189</v>
      </c>
      <c r="B837" s="70">
        <v>45189.458425925928</v>
      </c>
      <c r="C837" s="71">
        <v>60</v>
      </c>
      <c r="D837" s="72">
        <v>116.35</v>
      </c>
      <c r="E837" s="73">
        <v>6981</v>
      </c>
      <c r="F837" s="71" t="s">
        <v>21</v>
      </c>
    </row>
    <row r="838" spans="1:6">
      <c r="A838" s="42">
        <v>45189</v>
      </c>
      <c r="B838" s="70">
        <v>45189.458425925928</v>
      </c>
      <c r="C838" s="71">
        <v>5</v>
      </c>
      <c r="D838" s="72">
        <v>116.35</v>
      </c>
      <c r="E838" s="73">
        <v>581.75</v>
      </c>
      <c r="F838" s="71" t="s">
        <v>21</v>
      </c>
    </row>
    <row r="839" spans="1:6">
      <c r="A839" s="42">
        <v>45189</v>
      </c>
      <c r="B839" s="70">
        <v>45189.458541666667</v>
      </c>
      <c r="C839" s="71">
        <v>209</v>
      </c>
      <c r="D839" s="72">
        <v>116.35</v>
      </c>
      <c r="E839" s="73">
        <v>24317.149999999998</v>
      </c>
      <c r="F839" s="71" t="s">
        <v>21</v>
      </c>
    </row>
    <row r="840" spans="1:6">
      <c r="A840" s="42">
        <v>45189</v>
      </c>
      <c r="B840" s="70">
        <v>45189.458541666667</v>
      </c>
      <c r="C840" s="71">
        <v>91</v>
      </c>
      <c r="D840" s="72">
        <v>116.35</v>
      </c>
      <c r="E840" s="73">
        <v>10587.85</v>
      </c>
      <c r="F840" s="71" t="s">
        <v>21</v>
      </c>
    </row>
    <row r="841" spans="1:6">
      <c r="A841" s="42">
        <v>45189</v>
      </c>
      <c r="B841" s="70">
        <v>45189.458749999998</v>
      </c>
      <c r="C841" s="71">
        <v>300</v>
      </c>
      <c r="D841" s="72">
        <v>116.35</v>
      </c>
      <c r="E841" s="73">
        <v>34905</v>
      </c>
      <c r="F841" s="71" t="s">
        <v>21</v>
      </c>
    </row>
    <row r="842" spans="1:6">
      <c r="A842" s="42">
        <v>45189</v>
      </c>
      <c r="B842" s="70">
        <v>45189.460428240738</v>
      </c>
      <c r="C842" s="71">
        <v>319</v>
      </c>
      <c r="D842" s="72">
        <v>116.35</v>
      </c>
      <c r="E842" s="73">
        <v>37115.65</v>
      </c>
      <c r="F842" s="71" t="s">
        <v>21</v>
      </c>
    </row>
    <row r="843" spans="1:6">
      <c r="A843" s="42">
        <v>45189</v>
      </c>
      <c r="B843" s="70">
        <v>45189.463043981479</v>
      </c>
      <c r="C843" s="71">
        <v>17</v>
      </c>
      <c r="D843" s="72">
        <v>116.35</v>
      </c>
      <c r="E843" s="73">
        <v>1977.9499999999998</v>
      </c>
      <c r="F843" s="71" t="s">
        <v>21</v>
      </c>
    </row>
    <row r="844" spans="1:6">
      <c r="A844" s="42">
        <v>45189</v>
      </c>
      <c r="B844" s="70">
        <v>45189.463043981479</v>
      </c>
      <c r="C844" s="71">
        <v>110</v>
      </c>
      <c r="D844" s="72">
        <v>116.35</v>
      </c>
      <c r="E844" s="73">
        <v>12798.5</v>
      </c>
      <c r="F844" s="71" t="s">
        <v>21</v>
      </c>
    </row>
    <row r="845" spans="1:6">
      <c r="A845" s="42">
        <v>45189</v>
      </c>
      <c r="B845" s="70">
        <v>45189.463854166665</v>
      </c>
      <c r="C845" s="71">
        <v>92</v>
      </c>
      <c r="D845" s="72">
        <v>116.35</v>
      </c>
      <c r="E845" s="73">
        <v>10704.199999999999</v>
      </c>
      <c r="F845" s="71" t="s">
        <v>21</v>
      </c>
    </row>
    <row r="846" spans="1:6">
      <c r="A846" s="42">
        <v>45189</v>
      </c>
      <c r="B846" s="70">
        <v>45189.463854166665</v>
      </c>
      <c r="C846" s="71">
        <v>15</v>
      </c>
      <c r="D846" s="72">
        <v>116.35</v>
      </c>
      <c r="E846" s="73">
        <v>1745.25</v>
      </c>
      <c r="F846" s="71" t="s">
        <v>21</v>
      </c>
    </row>
    <row r="847" spans="1:6">
      <c r="A847" s="42">
        <v>45189</v>
      </c>
      <c r="B847" s="70">
        <v>45189.46502314815</v>
      </c>
      <c r="C847" s="71">
        <v>79</v>
      </c>
      <c r="D847" s="72">
        <v>116.3</v>
      </c>
      <c r="E847" s="73">
        <v>9187.6999999999989</v>
      </c>
      <c r="F847" s="71" t="s">
        <v>21</v>
      </c>
    </row>
    <row r="848" spans="1:6">
      <c r="A848" s="42">
        <v>45189</v>
      </c>
      <c r="B848" s="70">
        <v>45189.46502314815</v>
      </c>
      <c r="C848" s="71">
        <v>24</v>
      </c>
      <c r="D848" s="72">
        <v>116.3</v>
      </c>
      <c r="E848" s="73">
        <v>2791.2</v>
      </c>
      <c r="F848" s="71" t="s">
        <v>21</v>
      </c>
    </row>
    <row r="849" spans="1:6">
      <c r="A849" s="42">
        <v>45189</v>
      </c>
      <c r="B849" s="70">
        <v>45189.467175925929</v>
      </c>
      <c r="C849" s="71">
        <v>116</v>
      </c>
      <c r="D849" s="72">
        <v>116.3</v>
      </c>
      <c r="E849" s="73">
        <v>13490.8</v>
      </c>
      <c r="F849" s="71" t="s">
        <v>21</v>
      </c>
    </row>
    <row r="850" spans="1:6">
      <c r="A850" s="42">
        <v>45189</v>
      </c>
      <c r="B850" s="70">
        <v>45189.468784722223</v>
      </c>
      <c r="C850" s="71">
        <v>116</v>
      </c>
      <c r="D850" s="72">
        <v>116.25</v>
      </c>
      <c r="E850" s="73">
        <v>13485</v>
      </c>
      <c r="F850" s="71" t="s">
        <v>21</v>
      </c>
    </row>
    <row r="851" spans="1:6">
      <c r="A851" s="42">
        <v>45189</v>
      </c>
      <c r="B851" s="70">
        <v>45189.468784722223</v>
      </c>
      <c r="C851" s="71">
        <v>300</v>
      </c>
      <c r="D851" s="72">
        <v>116.25</v>
      </c>
      <c r="E851" s="73">
        <v>34875</v>
      </c>
      <c r="F851" s="71" t="s">
        <v>21</v>
      </c>
    </row>
    <row r="852" spans="1:6">
      <c r="A852" s="42">
        <v>45189</v>
      </c>
      <c r="B852" s="70">
        <v>45189.472974537035</v>
      </c>
      <c r="C852" s="71">
        <v>226</v>
      </c>
      <c r="D852" s="72">
        <v>116.55</v>
      </c>
      <c r="E852" s="73">
        <v>26340.3</v>
      </c>
      <c r="F852" s="71" t="s">
        <v>21</v>
      </c>
    </row>
    <row r="853" spans="1:6">
      <c r="A853" s="42">
        <v>45189</v>
      </c>
      <c r="B853" s="70">
        <v>45189.472974537035</v>
      </c>
      <c r="C853" s="71">
        <v>114</v>
      </c>
      <c r="D853" s="72">
        <v>116.55</v>
      </c>
      <c r="E853" s="73">
        <v>13286.699999999999</v>
      </c>
      <c r="F853" s="71" t="s">
        <v>21</v>
      </c>
    </row>
    <row r="854" spans="1:6">
      <c r="A854" s="42">
        <v>45189</v>
      </c>
      <c r="B854" s="70">
        <v>45189.475266203706</v>
      </c>
      <c r="C854" s="71">
        <v>103</v>
      </c>
      <c r="D854" s="72">
        <v>116.6</v>
      </c>
      <c r="E854" s="73">
        <v>12009.8</v>
      </c>
      <c r="F854" s="71" t="s">
        <v>21</v>
      </c>
    </row>
    <row r="855" spans="1:6">
      <c r="A855" s="42">
        <v>45189</v>
      </c>
      <c r="B855" s="70">
        <v>45189.476319444446</v>
      </c>
      <c r="C855" s="71">
        <v>123</v>
      </c>
      <c r="D855" s="72">
        <v>116.6</v>
      </c>
      <c r="E855" s="73">
        <v>14341.8</v>
      </c>
      <c r="F855" s="71" t="s">
        <v>21</v>
      </c>
    </row>
    <row r="856" spans="1:6">
      <c r="A856" s="42">
        <v>45189</v>
      </c>
      <c r="B856" s="70">
        <v>45189.477152777778</v>
      </c>
      <c r="C856" s="71">
        <v>118</v>
      </c>
      <c r="D856" s="72">
        <v>116.6</v>
      </c>
      <c r="E856" s="73">
        <v>13758.8</v>
      </c>
      <c r="F856" s="71" t="s">
        <v>21</v>
      </c>
    </row>
    <row r="857" spans="1:6">
      <c r="A857" s="42">
        <v>45189</v>
      </c>
      <c r="B857" s="70">
        <v>45189.480138888888</v>
      </c>
      <c r="C857" s="71">
        <v>2</v>
      </c>
      <c r="D857" s="72">
        <v>116.65</v>
      </c>
      <c r="E857" s="73">
        <v>233.3</v>
      </c>
      <c r="F857" s="71" t="s">
        <v>21</v>
      </c>
    </row>
    <row r="858" spans="1:6">
      <c r="A858" s="42">
        <v>45189</v>
      </c>
      <c r="B858" s="70">
        <v>45189.480138888888</v>
      </c>
      <c r="C858" s="71">
        <v>111</v>
      </c>
      <c r="D858" s="72">
        <v>116.65</v>
      </c>
      <c r="E858" s="73">
        <v>12948.150000000001</v>
      </c>
      <c r="F858" s="71" t="s">
        <v>21</v>
      </c>
    </row>
    <row r="859" spans="1:6">
      <c r="A859" s="42">
        <v>45189</v>
      </c>
      <c r="B859" s="70">
        <v>45189.480138888888</v>
      </c>
      <c r="C859" s="71">
        <v>111</v>
      </c>
      <c r="D859" s="72">
        <v>116.65</v>
      </c>
      <c r="E859" s="73">
        <v>12948.150000000001</v>
      </c>
      <c r="F859" s="71" t="s">
        <v>21</v>
      </c>
    </row>
    <row r="860" spans="1:6">
      <c r="A860" s="42">
        <v>45189</v>
      </c>
      <c r="B860" s="70">
        <v>45189.513136574074</v>
      </c>
      <c r="C860" s="71">
        <v>451</v>
      </c>
      <c r="D860" s="72">
        <v>117</v>
      </c>
      <c r="E860" s="73">
        <v>52767</v>
      </c>
      <c r="F860" s="71" t="s">
        <v>21</v>
      </c>
    </row>
    <row r="861" spans="1:6">
      <c r="A861" s="42">
        <v>45189</v>
      </c>
      <c r="B861" s="70">
        <v>45189.519826388889</v>
      </c>
      <c r="C861" s="71">
        <v>166</v>
      </c>
      <c r="D861" s="72">
        <v>117.05</v>
      </c>
      <c r="E861" s="73">
        <v>19430.3</v>
      </c>
      <c r="F861" s="71" t="s">
        <v>21</v>
      </c>
    </row>
    <row r="862" spans="1:6">
      <c r="A862" s="42">
        <v>45189</v>
      </c>
      <c r="B862" s="70">
        <v>45189.519826388889</v>
      </c>
      <c r="C862" s="71">
        <v>45</v>
      </c>
      <c r="D862" s="72">
        <v>117.05</v>
      </c>
      <c r="E862" s="73">
        <v>5267.25</v>
      </c>
      <c r="F862" s="71" t="s">
        <v>21</v>
      </c>
    </row>
    <row r="863" spans="1:6">
      <c r="A863" s="42">
        <v>45189</v>
      </c>
      <c r="B863" s="70">
        <v>45189.519826388889</v>
      </c>
      <c r="C863" s="71">
        <v>129</v>
      </c>
      <c r="D863" s="72">
        <v>117.05</v>
      </c>
      <c r="E863" s="73">
        <v>15099.449999999999</v>
      </c>
      <c r="F863" s="71" t="s">
        <v>21</v>
      </c>
    </row>
    <row r="864" spans="1:6">
      <c r="A864" s="42">
        <v>45189</v>
      </c>
      <c r="B864" s="70">
        <v>45189.519826388889</v>
      </c>
      <c r="C864" s="71">
        <v>73</v>
      </c>
      <c r="D864" s="72">
        <v>117.05</v>
      </c>
      <c r="E864" s="73">
        <v>8544.65</v>
      </c>
      <c r="F864" s="71" t="s">
        <v>21</v>
      </c>
    </row>
    <row r="865" spans="1:6">
      <c r="A865" s="42">
        <v>45189</v>
      </c>
      <c r="B865" s="70">
        <v>45189.519826388889</v>
      </c>
      <c r="C865" s="71">
        <v>31</v>
      </c>
      <c r="D865" s="72">
        <v>117.05</v>
      </c>
      <c r="E865" s="73">
        <v>3628.5499999999997</v>
      </c>
      <c r="F865" s="71" t="s">
        <v>21</v>
      </c>
    </row>
    <row r="866" spans="1:6">
      <c r="A866" s="42">
        <v>45189</v>
      </c>
      <c r="B866" s="70">
        <v>45189.521006944444</v>
      </c>
      <c r="C866" s="71">
        <v>110</v>
      </c>
      <c r="D866" s="72">
        <v>117.05</v>
      </c>
      <c r="E866" s="73">
        <v>12875.5</v>
      </c>
      <c r="F866" s="71" t="s">
        <v>21</v>
      </c>
    </row>
    <row r="867" spans="1:6">
      <c r="A867" s="42">
        <v>45189</v>
      </c>
      <c r="B867" s="70">
        <v>45189.52270833333</v>
      </c>
      <c r="C867" s="71">
        <v>103</v>
      </c>
      <c r="D867" s="72">
        <v>117</v>
      </c>
      <c r="E867" s="73">
        <v>12051</v>
      </c>
      <c r="F867" s="71" t="s">
        <v>21</v>
      </c>
    </row>
    <row r="868" spans="1:6">
      <c r="A868" s="42">
        <v>45189</v>
      </c>
      <c r="B868" s="70">
        <v>45189.524398148147</v>
      </c>
      <c r="C868" s="71">
        <v>28</v>
      </c>
      <c r="D868" s="72">
        <v>116.95</v>
      </c>
      <c r="E868" s="73">
        <v>3274.6</v>
      </c>
      <c r="F868" s="71" t="s">
        <v>21</v>
      </c>
    </row>
    <row r="869" spans="1:6">
      <c r="A869" s="42">
        <v>45189</v>
      </c>
      <c r="B869" s="70">
        <v>45189.524398148147</v>
      </c>
      <c r="C869" s="71">
        <v>76</v>
      </c>
      <c r="D869" s="72">
        <v>116.95</v>
      </c>
      <c r="E869" s="73">
        <v>8888.2000000000007</v>
      </c>
      <c r="F869" s="71" t="s">
        <v>21</v>
      </c>
    </row>
    <row r="870" spans="1:6">
      <c r="A870" s="42">
        <v>45189</v>
      </c>
      <c r="B870" s="70">
        <v>45189.528657407405</v>
      </c>
      <c r="C870" s="71">
        <v>57</v>
      </c>
      <c r="D870" s="72">
        <v>117</v>
      </c>
      <c r="E870" s="73">
        <v>6669</v>
      </c>
      <c r="F870" s="71" t="s">
        <v>21</v>
      </c>
    </row>
    <row r="871" spans="1:6">
      <c r="A871" s="42">
        <v>45189</v>
      </c>
      <c r="B871" s="70">
        <v>45189.528657407405</v>
      </c>
      <c r="C871" s="71">
        <v>60</v>
      </c>
      <c r="D871" s="72">
        <v>117</v>
      </c>
      <c r="E871" s="73">
        <v>7020</v>
      </c>
      <c r="F871" s="71" t="s">
        <v>21</v>
      </c>
    </row>
    <row r="872" spans="1:6">
      <c r="A872" s="42">
        <v>45189</v>
      </c>
      <c r="B872" s="70">
        <v>45189.528657407405</v>
      </c>
      <c r="C872" s="71">
        <v>91</v>
      </c>
      <c r="D872" s="72">
        <v>117</v>
      </c>
      <c r="E872" s="73">
        <v>10647</v>
      </c>
      <c r="F872" s="71" t="s">
        <v>21</v>
      </c>
    </row>
    <row r="873" spans="1:6">
      <c r="A873" s="42">
        <v>45189</v>
      </c>
      <c r="B873" s="70">
        <v>45189.528657407405</v>
      </c>
      <c r="C873" s="71">
        <v>151</v>
      </c>
      <c r="D873" s="72">
        <v>117</v>
      </c>
      <c r="E873" s="73">
        <v>17667</v>
      </c>
      <c r="F873" s="71" t="s">
        <v>21</v>
      </c>
    </row>
    <row r="874" spans="1:6">
      <c r="A874" s="42">
        <v>45189</v>
      </c>
      <c r="B874" s="70">
        <v>45189.531273148146</v>
      </c>
      <c r="C874" s="71">
        <v>114</v>
      </c>
      <c r="D874" s="72">
        <v>117.05</v>
      </c>
      <c r="E874" s="73">
        <v>13343.699999999999</v>
      </c>
      <c r="F874" s="71" t="s">
        <v>21</v>
      </c>
    </row>
    <row r="875" spans="1:6">
      <c r="A875" s="42">
        <v>45189</v>
      </c>
      <c r="B875" s="70">
        <v>45189.532187500001</v>
      </c>
      <c r="C875" s="71">
        <v>106</v>
      </c>
      <c r="D875" s="72">
        <v>116.95</v>
      </c>
      <c r="E875" s="73">
        <v>12396.7</v>
      </c>
      <c r="F875" s="71" t="s">
        <v>21</v>
      </c>
    </row>
    <row r="876" spans="1:6">
      <c r="A876" s="42">
        <v>45189</v>
      </c>
      <c r="B876" s="70">
        <v>45189.533125000002</v>
      </c>
      <c r="C876" s="71">
        <v>116</v>
      </c>
      <c r="D876" s="72">
        <v>116.9</v>
      </c>
      <c r="E876" s="73">
        <v>13560.400000000001</v>
      </c>
      <c r="F876" s="71" t="s">
        <v>21</v>
      </c>
    </row>
    <row r="877" spans="1:6">
      <c r="A877" s="42">
        <v>45189</v>
      </c>
      <c r="B877" s="70">
        <v>45189.54173611111</v>
      </c>
      <c r="C877" s="71">
        <v>27</v>
      </c>
      <c r="D877" s="72">
        <v>116.8</v>
      </c>
      <c r="E877" s="73">
        <v>3153.6</v>
      </c>
      <c r="F877" s="71" t="s">
        <v>21</v>
      </c>
    </row>
    <row r="878" spans="1:6">
      <c r="A878" s="42">
        <v>45189</v>
      </c>
      <c r="B878" s="70">
        <v>45189.54173611111</v>
      </c>
      <c r="C878" s="71">
        <v>91</v>
      </c>
      <c r="D878" s="72">
        <v>116.8</v>
      </c>
      <c r="E878" s="73">
        <v>10628.8</v>
      </c>
      <c r="F878" s="71" t="s">
        <v>21</v>
      </c>
    </row>
    <row r="879" spans="1:6">
      <c r="A879" s="42">
        <v>45189</v>
      </c>
      <c r="B879" s="70">
        <v>45189.54178240741</v>
      </c>
      <c r="C879" s="71">
        <v>122</v>
      </c>
      <c r="D879" s="72">
        <v>116.75</v>
      </c>
      <c r="E879" s="73">
        <v>14243.5</v>
      </c>
      <c r="F879" s="71" t="s">
        <v>21</v>
      </c>
    </row>
    <row r="880" spans="1:6">
      <c r="A880" s="42">
        <v>45189</v>
      </c>
      <c r="B880" s="70">
        <v>45189.54178240741</v>
      </c>
      <c r="C880" s="71">
        <v>50</v>
      </c>
      <c r="D880" s="72">
        <v>116.75</v>
      </c>
      <c r="E880" s="73">
        <v>5837.5</v>
      </c>
      <c r="F880" s="71" t="s">
        <v>21</v>
      </c>
    </row>
    <row r="881" spans="1:6">
      <c r="A881" s="42">
        <v>45189</v>
      </c>
      <c r="B881" s="70">
        <v>45189.54178240741</v>
      </c>
      <c r="C881" s="71">
        <v>145</v>
      </c>
      <c r="D881" s="72">
        <v>116.75</v>
      </c>
      <c r="E881" s="73">
        <v>16928.75</v>
      </c>
      <c r="F881" s="71" t="s">
        <v>21</v>
      </c>
    </row>
    <row r="882" spans="1:6">
      <c r="A882" s="42">
        <v>45189</v>
      </c>
      <c r="B882" s="70">
        <v>45189.54178240741</v>
      </c>
      <c r="C882" s="71">
        <v>110</v>
      </c>
      <c r="D882" s="72">
        <v>116.75</v>
      </c>
      <c r="E882" s="73">
        <v>12842.5</v>
      </c>
      <c r="F882" s="71" t="s">
        <v>21</v>
      </c>
    </row>
    <row r="883" spans="1:6">
      <c r="A883" s="42">
        <v>45189</v>
      </c>
      <c r="B883" s="70">
        <v>45189.54178240741</v>
      </c>
      <c r="C883" s="71">
        <v>105</v>
      </c>
      <c r="D883" s="72">
        <v>116.75</v>
      </c>
      <c r="E883" s="73">
        <v>12258.75</v>
      </c>
      <c r="F883" s="71" t="s">
        <v>21</v>
      </c>
    </row>
    <row r="884" spans="1:6">
      <c r="A884" s="42">
        <v>45189</v>
      </c>
      <c r="B884" s="70">
        <v>45189.546238425923</v>
      </c>
      <c r="C884" s="71">
        <v>118</v>
      </c>
      <c r="D884" s="72">
        <v>116.7</v>
      </c>
      <c r="E884" s="73">
        <v>13770.6</v>
      </c>
      <c r="F884" s="71" t="s">
        <v>21</v>
      </c>
    </row>
    <row r="885" spans="1:6">
      <c r="A885" s="42">
        <v>45189</v>
      </c>
      <c r="B885" s="70">
        <v>45189.548217592594</v>
      </c>
      <c r="C885" s="71">
        <v>213</v>
      </c>
      <c r="D885" s="72">
        <v>116.8</v>
      </c>
      <c r="E885" s="73">
        <v>24878.399999999998</v>
      </c>
      <c r="F885" s="71" t="s">
        <v>21</v>
      </c>
    </row>
    <row r="886" spans="1:6">
      <c r="A886" s="42">
        <v>45189</v>
      </c>
      <c r="B886" s="70">
        <v>45189.551342592589</v>
      </c>
      <c r="C886" s="71">
        <v>13</v>
      </c>
      <c r="D886" s="72">
        <v>116.7</v>
      </c>
      <c r="E886" s="73">
        <v>1517.1000000000001</v>
      </c>
      <c r="F886" s="71" t="s">
        <v>21</v>
      </c>
    </row>
    <row r="887" spans="1:6">
      <c r="A887" s="42">
        <v>45189</v>
      </c>
      <c r="B887" s="70">
        <v>45189.551342592589</v>
      </c>
      <c r="C887" s="71">
        <v>53</v>
      </c>
      <c r="D887" s="72">
        <v>116.7</v>
      </c>
      <c r="E887" s="73">
        <v>6185.1</v>
      </c>
      <c r="F887" s="71" t="s">
        <v>21</v>
      </c>
    </row>
    <row r="888" spans="1:6">
      <c r="A888" s="42">
        <v>45189</v>
      </c>
      <c r="B888" s="70">
        <v>45189.551342592589</v>
      </c>
      <c r="C888" s="71">
        <v>112</v>
      </c>
      <c r="D888" s="72">
        <v>116.7</v>
      </c>
      <c r="E888" s="73">
        <v>13070.4</v>
      </c>
      <c r="F888" s="71" t="s">
        <v>21</v>
      </c>
    </row>
    <row r="889" spans="1:6">
      <c r="A889" s="42">
        <v>45189</v>
      </c>
      <c r="B889" s="70">
        <v>45189.551342592589</v>
      </c>
      <c r="C889" s="71">
        <v>41</v>
      </c>
      <c r="D889" s="72">
        <v>116.7</v>
      </c>
      <c r="E889" s="73">
        <v>4784.7</v>
      </c>
      <c r="F889" s="71" t="s">
        <v>21</v>
      </c>
    </row>
    <row r="890" spans="1:6">
      <c r="A890" s="42">
        <v>45189</v>
      </c>
      <c r="B890" s="70">
        <v>45189.56077546296</v>
      </c>
      <c r="C890" s="71">
        <v>99</v>
      </c>
      <c r="D890" s="72">
        <v>116.85</v>
      </c>
      <c r="E890" s="73">
        <v>11568.15</v>
      </c>
      <c r="F890" s="71" t="s">
        <v>21</v>
      </c>
    </row>
    <row r="891" spans="1:6">
      <c r="A891" s="42">
        <v>45189</v>
      </c>
      <c r="B891" s="70">
        <v>45189.56077546296</v>
      </c>
      <c r="C891" s="71">
        <v>447</v>
      </c>
      <c r="D891" s="72">
        <v>116.85</v>
      </c>
      <c r="E891" s="73">
        <v>52231.95</v>
      </c>
      <c r="F891" s="71" t="s">
        <v>21</v>
      </c>
    </row>
    <row r="892" spans="1:6">
      <c r="A892" s="42">
        <v>45189</v>
      </c>
      <c r="B892" s="70">
        <v>45189.56077546296</v>
      </c>
      <c r="C892" s="71">
        <v>117</v>
      </c>
      <c r="D892" s="72">
        <v>116.85</v>
      </c>
      <c r="E892" s="73">
        <v>13671.449999999999</v>
      </c>
      <c r="F892" s="71" t="s">
        <v>21</v>
      </c>
    </row>
    <row r="893" spans="1:6">
      <c r="A893" s="42">
        <v>45189</v>
      </c>
      <c r="B893" s="70">
        <v>45189.564699074072</v>
      </c>
      <c r="C893" s="71">
        <v>137</v>
      </c>
      <c r="D893" s="72">
        <v>116.9</v>
      </c>
      <c r="E893" s="73">
        <v>16015.300000000001</v>
      </c>
      <c r="F893" s="71" t="s">
        <v>21</v>
      </c>
    </row>
    <row r="894" spans="1:6">
      <c r="A894" s="42">
        <v>45189</v>
      </c>
      <c r="B894" s="70">
        <v>45189.564699074072</v>
      </c>
      <c r="C894" s="71">
        <v>60</v>
      </c>
      <c r="D894" s="72">
        <v>116.9</v>
      </c>
      <c r="E894" s="73">
        <v>7014</v>
      </c>
      <c r="F894" s="71" t="s">
        <v>21</v>
      </c>
    </row>
    <row r="895" spans="1:6">
      <c r="A895" s="42">
        <v>45189</v>
      </c>
      <c r="B895" s="70">
        <v>45189.566701388889</v>
      </c>
      <c r="C895" s="71">
        <v>107</v>
      </c>
      <c r="D895" s="72">
        <v>116.95</v>
      </c>
      <c r="E895" s="73">
        <v>12513.65</v>
      </c>
      <c r="F895" s="71" t="s">
        <v>21</v>
      </c>
    </row>
    <row r="896" spans="1:6">
      <c r="A896" s="42">
        <v>45189</v>
      </c>
      <c r="B896" s="70">
        <v>45189.569293981483</v>
      </c>
      <c r="C896" s="71">
        <v>109</v>
      </c>
      <c r="D896" s="72">
        <v>116.9</v>
      </c>
      <c r="E896" s="73">
        <v>12742.1</v>
      </c>
      <c r="F896" s="71" t="s">
        <v>21</v>
      </c>
    </row>
    <row r="897" spans="1:6">
      <c r="A897" s="42">
        <v>45189</v>
      </c>
      <c r="B897" s="70">
        <v>45189.569293981483</v>
      </c>
      <c r="C897" s="71">
        <v>110</v>
      </c>
      <c r="D897" s="72">
        <v>116.9</v>
      </c>
      <c r="E897" s="73">
        <v>12859</v>
      </c>
      <c r="F897" s="71" t="s">
        <v>21</v>
      </c>
    </row>
    <row r="898" spans="1:6">
      <c r="A898" s="42">
        <v>45189</v>
      </c>
      <c r="B898" s="70">
        <v>45189.57203703704</v>
      </c>
      <c r="C898" s="71">
        <v>29</v>
      </c>
      <c r="D898" s="72">
        <v>116.8</v>
      </c>
      <c r="E898" s="73">
        <v>3387.2</v>
      </c>
      <c r="F898" s="71" t="s">
        <v>21</v>
      </c>
    </row>
    <row r="899" spans="1:6">
      <c r="A899" s="42">
        <v>45189</v>
      </c>
      <c r="B899" s="70">
        <v>45189.57203703704</v>
      </c>
      <c r="C899" s="71">
        <v>104</v>
      </c>
      <c r="D899" s="72">
        <v>116.8</v>
      </c>
      <c r="E899" s="73">
        <v>12147.199999999999</v>
      </c>
      <c r="F899" s="71" t="s">
        <v>21</v>
      </c>
    </row>
    <row r="900" spans="1:6">
      <c r="A900" s="42">
        <v>45189</v>
      </c>
      <c r="B900" s="70">
        <v>45189.57203703704</v>
      </c>
      <c r="C900" s="71">
        <v>75</v>
      </c>
      <c r="D900" s="72">
        <v>116.8</v>
      </c>
      <c r="E900" s="73">
        <v>8760</v>
      </c>
      <c r="F900" s="71" t="s">
        <v>21</v>
      </c>
    </row>
    <row r="901" spans="1:6">
      <c r="A901" s="42">
        <v>45189</v>
      </c>
      <c r="B901" s="70">
        <v>45189.57309027778</v>
      </c>
      <c r="C901" s="71">
        <v>111</v>
      </c>
      <c r="D901" s="72">
        <v>116.65</v>
      </c>
      <c r="E901" s="73">
        <v>12948.150000000001</v>
      </c>
      <c r="F901" s="71" t="s">
        <v>21</v>
      </c>
    </row>
    <row r="902" spans="1:6">
      <c r="A902" s="42">
        <v>45189</v>
      </c>
      <c r="B902" s="70">
        <v>45189.576597222222</v>
      </c>
      <c r="C902" s="71">
        <v>166</v>
      </c>
      <c r="D902" s="72">
        <v>116.65</v>
      </c>
      <c r="E902" s="73">
        <v>19363.900000000001</v>
      </c>
      <c r="F902" s="71" t="s">
        <v>21</v>
      </c>
    </row>
    <row r="903" spans="1:6">
      <c r="A903" s="42">
        <v>45189</v>
      </c>
      <c r="B903" s="70">
        <v>45189.576597222222</v>
      </c>
      <c r="C903" s="71">
        <v>79</v>
      </c>
      <c r="D903" s="72">
        <v>116.65</v>
      </c>
      <c r="E903" s="73">
        <v>9215.35</v>
      </c>
      <c r="F903" s="71" t="s">
        <v>21</v>
      </c>
    </row>
    <row r="904" spans="1:6">
      <c r="A904" s="42">
        <v>45189</v>
      </c>
      <c r="B904" s="70">
        <v>45189.582013888888</v>
      </c>
      <c r="C904" s="71">
        <v>182</v>
      </c>
      <c r="D904" s="72">
        <v>116.6</v>
      </c>
      <c r="E904" s="73">
        <v>21221.200000000001</v>
      </c>
      <c r="F904" s="71" t="s">
        <v>21</v>
      </c>
    </row>
    <row r="905" spans="1:6">
      <c r="A905" s="42">
        <v>45189</v>
      </c>
      <c r="B905" s="70">
        <v>45189.582013888888</v>
      </c>
      <c r="C905" s="71">
        <v>173</v>
      </c>
      <c r="D905" s="72">
        <v>116.6</v>
      </c>
      <c r="E905" s="73">
        <v>20171.8</v>
      </c>
      <c r="F905" s="71" t="s">
        <v>21</v>
      </c>
    </row>
    <row r="906" spans="1:6">
      <c r="A906" s="42">
        <v>45189</v>
      </c>
      <c r="B906" s="70">
        <v>45189.584027777775</v>
      </c>
      <c r="C906" s="71">
        <v>106</v>
      </c>
      <c r="D906" s="72">
        <v>116.7</v>
      </c>
      <c r="E906" s="73">
        <v>12370.2</v>
      </c>
      <c r="F906" s="71" t="s">
        <v>21</v>
      </c>
    </row>
    <row r="907" spans="1:6">
      <c r="A907" s="42">
        <v>45189</v>
      </c>
      <c r="B907" s="70">
        <v>45189.587013888886</v>
      </c>
      <c r="C907" s="71">
        <v>118</v>
      </c>
      <c r="D907" s="72">
        <v>116.7</v>
      </c>
      <c r="E907" s="73">
        <v>13770.6</v>
      </c>
      <c r="F907" s="71" t="s">
        <v>21</v>
      </c>
    </row>
    <row r="908" spans="1:6">
      <c r="A908" s="42">
        <v>45189</v>
      </c>
      <c r="B908" s="70">
        <v>45189.587013888886</v>
      </c>
      <c r="C908" s="71">
        <v>156</v>
      </c>
      <c r="D908" s="72">
        <v>116.7</v>
      </c>
      <c r="E908" s="73">
        <v>18205.2</v>
      </c>
      <c r="F908" s="71" t="s">
        <v>21</v>
      </c>
    </row>
    <row r="909" spans="1:6">
      <c r="A909" s="42">
        <v>45189</v>
      </c>
      <c r="B909" s="70">
        <v>45189.587013888886</v>
      </c>
      <c r="C909" s="71">
        <v>114</v>
      </c>
      <c r="D909" s="72">
        <v>116.7</v>
      </c>
      <c r="E909" s="73">
        <v>13303.800000000001</v>
      </c>
      <c r="F909" s="71" t="s">
        <v>21</v>
      </c>
    </row>
    <row r="910" spans="1:6">
      <c r="A910" s="42">
        <v>45189</v>
      </c>
      <c r="B910" s="70">
        <v>45189.587013888886</v>
      </c>
      <c r="C910" s="71">
        <v>1000</v>
      </c>
      <c r="D910" s="72">
        <v>116.7</v>
      </c>
      <c r="E910" s="73">
        <v>116700</v>
      </c>
      <c r="F910" s="71" t="s">
        <v>21</v>
      </c>
    </row>
    <row r="911" spans="1:6">
      <c r="A911" s="42">
        <v>45189</v>
      </c>
      <c r="B911" s="70">
        <v>45189.590451388889</v>
      </c>
      <c r="C911" s="71">
        <v>96</v>
      </c>
      <c r="D911" s="72">
        <v>116.75</v>
      </c>
      <c r="E911" s="73">
        <v>11208</v>
      </c>
      <c r="F911" s="71" t="s">
        <v>21</v>
      </c>
    </row>
    <row r="912" spans="1:6">
      <c r="A912" s="42">
        <v>45189</v>
      </c>
      <c r="B912" s="70">
        <v>45189.590451388889</v>
      </c>
      <c r="C912" s="71">
        <v>132</v>
      </c>
      <c r="D912" s="72">
        <v>116.75</v>
      </c>
      <c r="E912" s="73">
        <v>15411</v>
      </c>
      <c r="F912" s="71" t="s">
        <v>21</v>
      </c>
    </row>
    <row r="913" spans="1:6">
      <c r="A913" s="42">
        <v>45189</v>
      </c>
      <c r="B913" s="70">
        <v>45189.590451388889</v>
      </c>
      <c r="C913" s="71">
        <v>6</v>
      </c>
      <c r="D913" s="72">
        <v>116.75</v>
      </c>
      <c r="E913" s="73">
        <v>700.5</v>
      </c>
      <c r="F913" s="71" t="s">
        <v>21</v>
      </c>
    </row>
    <row r="914" spans="1:6">
      <c r="A914" s="42">
        <v>45189</v>
      </c>
      <c r="B914" s="70">
        <v>45189.591180555559</v>
      </c>
      <c r="C914" s="71">
        <v>108</v>
      </c>
      <c r="D914" s="72">
        <v>116.75</v>
      </c>
      <c r="E914" s="73">
        <v>12609</v>
      </c>
      <c r="F914" s="71" t="s">
        <v>21</v>
      </c>
    </row>
    <row r="915" spans="1:6">
      <c r="A915" s="42">
        <v>45189</v>
      </c>
      <c r="B915" s="70">
        <v>45189.593252314815</v>
      </c>
      <c r="C915" s="71">
        <v>102</v>
      </c>
      <c r="D915" s="72">
        <v>116.7</v>
      </c>
      <c r="E915" s="73">
        <v>11903.4</v>
      </c>
      <c r="F915" s="71" t="s">
        <v>21</v>
      </c>
    </row>
    <row r="916" spans="1:6">
      <c r="A916" s="42">
        <v>45189</v>
      </c>
      <c r="B916" s="70">
        <v>45189.596585648149</v>
      </c>
      <c r="C916" s="71">
        <v>258</v>
      </c>
      <c r="D916" s="72">
        <v>116.8</v>
      </c>
      <c r="E916" s="73">
        <v>30134.399999999998</v>
      </c>
      <c r="F916" s="71" t="s">
        <v>21</v>
      </c>
    </row>
    <row r="917" spans="1:6">
      <c r="A917" s="42">
        <v>45189</v>
      </c>
      <c r="B917" s="70">
        <v>45189.596979166665</v>
      </c>
      <c r="C917" s="71">
        <v>127</v>
      </c>
      <c r="D917" s="72">
        <v>116.8</v>
      </c>
      <c r="E917" s="73">
        <v>14833.6</v>
      </c>
      <c r="F917" s="71" t="s">
        <v>21</v>
      </c>
    </row>
    <row r="918" spans="1:6">
      <c r="A918" s="42">
        <v>45189</v>
      </c>
      <c r="B918" s="70">
        <v>45189.596979166665</v>
      </c>
      <c r="C918" s="71">
        <v>26</v>
      </c>
      <c r="D918" s="72">
        <v>116.8</v>
      </c>
      <c r="E918" s="73">
        <v>3036.7999999999997</v>
      </c>
      <c r="F918" s="71" t="s">
        <v>21</v>
      </c>
    </row>
    <row r="919" spans="1:6">
      <c r="A919" s="42">
        <v>45189</v>
      </c>
      <c r="B919" s="70">
        <v>45189.60260416667</v>
      </c>
      <c r="C919" s="71">
        <v>239</v>
      </c>
      <c r="D919" s="72">
        <v>116.9</v>
      </c>
      <c r="E919" s="73">
        <v>27939.100000000002</v>
      </c>
      <c r="F919" s="71" t="s">
        <v>21</v>
      </c>
    </row>
    <row r="920" spans="1:6">
      <c r="A920" s="42">
        <v>45189</v>
      </c>
      <c r="B920" s="70">
        <v>45189.60260416667</v>
      </c>
      <c r="C920" s="71">
        <v>230</v>
      </c>
      <c r="D920" s="72">
        <v>116.9</v>
      </c>
      <c r="E920" s="73">
        <v>26887</v>
      </c>
      <c r="F920" s="71" t="s">
        <v>21</v>
      </c>
    </row>
    <row r="921" spans="1:6">
      <c r="A921" s="42">
        <v>45189</v>
      </c>
      <c r="B921" s="70">
        <v>45189.608159722222</v>
      </c>
      <c r="C921" s="71">
        <v>501</v>
      </c>
      <c r="D921" s="72">
        <v>116.95</v>
      </c>
      <c r="E921" s="73">
        <v>58591.950000000004</v>
      </c>
      <c r="F921" s="71" t="s">
        <v>21</v>
      </c>
    </row>
    <row r="922" spans="1:6">
      <c r="A922" s="42">
        <v>45189</v>
      </c>
      <c r="B922" s="70">
        <v>45189.608159722222</v>
      </c>
      <c r="C922" s="71">
        <v>193</v>
      </c>
      <c r="D922" s="72">
        <v>116.95</v>
      </c>
      <c r="E922" s="73">
        <v>22571.350000000002</v>
      </c>
      <c r="F922" s="71" t="s">
        <v>21</v>
      </c>
    </row>
    <row r="923" spans="1:6">
      <c r="A923" s="42">
        <v>45189</v>
      </c>
      <c r="B923" s="70">
        <v>45189.608611111114</v>
      </c>
      <c r="C923" s="71">
        <v>158</v>
      </c>
      <c r="D923" s="72">
        <v>116.9</v>
      </c>
      <c r="E923" s="73">
        <v>18470.2</v>
      </c>
      <c r="F923" s="71" t="s">
        <v>21</v>
      </c>
    </row>
    <row r="924" spans="1:6">
      <c r="A924" s="42">
        <v>45189</v>
      </c>
      <c r="B924" s="70">
        <v>45189.609884259262</v>
      </c>
      <c r="C924" s="71">
        <v>106</v>
      </c>
      <c r="D924" s="72">
        <v>116.9</v>
      </c>
      <c r="E924" s="73">
        <v>12391.400000000001</v>
      </c>
      <c r="F924" s="71" t="s">
        <v>21</v>
      </c>
    </row>
    <row r="925" spans="1:6">
      <c r="A925" s="42">
        <v>45189</v>
      </c>
      <c r="B925" s="70">
        <v>45189.614293981482</v>
      </c>
      <c r="C925" s="71">
        <v>10</v>
      </c>
      <c r="D925" s="72">
        <v>116.9</v>
      </c>
      <c r="E925" s="73">
        <v>1169</v>
      </c>
      <c r="F925" s="71" t="s">
        <v>21</v>
      </c>
    </row>
    <row r="926" spans="1:6">
      <c r="A926" s="42">
        <v>45189</v>
      </c>
      <c r="B926" s="70">
        <v>45189.614293981482</v>
      </c>
      <c r="C926" s="71">
        <v>22</v>
      </c>
      <c r="D926" s="72">
        <v>116.9</v>
      </c>
      <c r="E926" s="73">
        <v>2571.8000000000002</v>
      </c>
      <c r="F926" s="71" t="s">
        <v>21</v>
      </c>
    </row>
    <row r="927" spans="1:6">
      <c r="A927" s="42">
        <v>45189</v>
      </c>
      <c r="B927" s="70">
        <v>45189.614293981482</v>
      </c>
      <c r="C927" s="71">
        <v>72</v>
      </c>
      <c r="D927" s="72">
        <v>116.9</v>
      </c>
      <c r="E927" s="73">
        <v>8416.8000000000011</v>
      </c>
      <c r="F927" s="71" t="s">
        <v>21</v>
      </c>
    </row>
    <row r="928" spans="1:6">
      <c r="A928" s="42">
        <v>45189</v>
      </c>
      <c r="B928" s="70">
        <v>45189.614293981482</v>
      </c>
      <c r="C928" s="71">
        <v>48</v>
      </c>
      <c r="D928" s="72">
        <v>116.9</v>
      </c>
      <c r="E928" s="73">
        <v>5611.2000000000007</v>
      </c>
      <c r="F928" s="71" t="s">
        <v>21</v>
      </c>
    </row>
    <row r="929" spans="1:6">
      <c r="A929" s="42">
        <v>45189</v>
      </c>
      <c r="B929" s="70">
        <v>45189.614293981482</v>
      </c>
      <c r="C929" s="71">
        <v>120</v>
      </c>
      <c r="D929" s="72">
        <v>116.9</v>
      </c>
      <c r="E929" s="73">
        <v>14028</v>
      </c>
      <c r="F929" s="71" t="s">
        <v>21</v>
      </c>
    </row>
    <row r="930" spans="1:6">
      <c r="A930" s="42">
        <v>45189</v>
      </c>
      <c r="B930" s="70">
        <v>45189.614293981482</v>
      </c>
      <c r="C930" s="71">
        <v>175</v>
      </c>
      <c r="D930" s="72">
        <v>116.9</v>
      </c>
      <c r="E930" s="73">
        <v>20457.5</v>
      </c>
      <c r="F930" s="71" t="s">
        <v>21</v>
      </c>
    </row>
    <row r="931" spans="1:6">
      <c r="A931" s="42">
        <v>45189</v>
      </c>
      <c r="B931" s="70">
        <v>45189.617476851854</v>
      </c>
      <c r="C931" s="71">
        <v>102</v>
      </c>
      <c r="D931" s="72">
        <v>116.85</v>
      </c>
      <c r="E931" s="73">
        <v>11918.699999999999</v>
      </c>
      <c r="F931" s="71" t="s">
        <v>21</v>
      </c>
    </row>
    <row r="932" spans="1:6">
      <c r="A932" s="42">
        <v>45189</v>
      </c>
      <c r="B932" s="70">
        <v>45189.617476851854</v>
      </c>
      <c r="C932" s="71">
        <v>180</v>
      </c>
      <c r="D932" s="72">
        <v>116.85</v>
      </c>
      <c r="E932" s="73">
        <v>21033</v>
      </c>
      <c r="F932" s="71" t="s">
        <v>21</v>
      </c>
    </row>
    <row r="933" spans="1:6">
      <c r="A933" s="42">
        <v>45189</v>
      </c>
      <c r="B933" s="70">
        <v>45189.617476851854</v>
      </c>
      <c r="C933" s="71">
        <v>39</v>
      </c>
      <c r="D933" s="72">
        <v>116.85</v>
      </c>
      <c r="E933" s="73">
        <v>4557.1499999999996</v>
      </c>
      <c r="F933" s="71" t="s">
        <v>21</v>
      </c>
    </row>
    <row r="934" spans="1:6">
      <c r="A934" s="42">
        <v>45189</v>
      </c>
      <c r="B934" s="70">
        <v>45189.618807870371</v>
      </c>
      <c r="C934" s="71">
        <v>149</v>
      </c>
      <c r="D934" s="72">
        <v>116.9</v>
      </c>
      <c r="E934" s="73">
        <v>17418.100000000002</v>
      </c>
      <c r="F934" s="71" t="s">
        <v>21</v>
      </c>
    </row>
    <row r="935" spans="1:6">
      <c r="A935" s="42">
        <v>45189</v>
      </c>
      <c r="B935" s="70">
        <v>45189.619837962964</v>
      </c>
      <c r="C935" s="71">
        <v>151</v>
      </c>
      <c r="D935" s="72">
        <v>116.9</v>
      </c>
      <c r="E935" s="73">
        <v>17651.900000000001</v>
      </c>
      <c r="F935" s="71" t="s">
        <v>21</v>
      </c>
    </row>
    <row r="936" spans="1:6">
      <c r="A936" s="42">
        <v>45189</v>
      </c>
      <c r="B936" s="70">
        <v>45189.620289351849</v>
      </c>
      <c r="C936" s="71">
        <v>77</v>
      </c>
      <c r="D936" s="72">
        <v>116.9</v>
      </c>
      <c r="E936" s="73">
        <v>9001.3000000000011</v>
      </c>
      <c r="F936" s="71" t="s">
        <v>21</v>
      </c>
    </row>
    <row r="937" spans="1:6">
      <c r="A937" s="42">
        <v>45189</v>
      </c>
      <c r="B937" s="70">
        <v>45189.620289351849</v>
      </c>
      <c r="C937" s="71">
        <v>25</v>
      </c>
      <c r="D937" s="72">
        <v>116.9</v>
      </c>
      <c r="E937" s="73">
        <v>2922.5</v>
      </c>
      <c r="F937" s="71" t="s">
        <v>21</v>
      </c>
    </row>
    <row r="938" spans="1:6">
      <c r="A938" s="42">
        <v>45189</v>
      </c>
      <c r="B938" s="70">
        <v>45189.620937500003</v>
      </c>
      <c r="C938" s="71">
        <v>115</v>
      </c>
      <c r="D938" s="72">
        <v>116.85</v>
      </c>
      <c r="E938" s="73">
        <v>13437.75</v>
      </c>
      <c r="F938" s="71" t="s">
        <v>21</v>
      </c>
    </row>
    <row r="939" spans="1:6">
      <c r="A939" s="42">
        <v>45189</v>
      </c>
      <c r="B939" s="70">
        <v>45189.624155092592</v>
      </c>
      <c r="C939" s="71">
        <v>153</v>
      </c>
      <c r="D939" s="72">
        <v>116.85</v>
      </c>
      <c r="E939" s="73">
        <v>17878.05</v>
      </c>
      <c r="F939" s="71" t="s">
        <v>21</v>
      </c>
    </row>
    <row r="940" spans="1:6">
      <c r="A940" s="42">
        <v>45189</v>
      </c>
      <c r="B940" s="70">
        <v>45189.624155092592</v>
      </c>
      <c r="C940" s="71">
        <v>116</v>
      </c>
      <c r="D940" s="72">
        <v>116.85</v>
      </c>
      <c r="E940" s="73">
        <v>13554.599999999999</v>
      </c>
      <c r="F940" s="71" t="s">
        <v>21</v>
      </c>
    </row>
    <row r="941" spans="1:6">
      <c r="A941" s="42">
        <v>45189</v>
      </c>
      <c r="B941" s="70">
        <v>45189.632615740738</v>
      </c>
      <c r="C941" s="71">
        <v>277</v>
      </c>
      <c r="D941" s="72">
        <v>116.85</v>
      </c>
      <c r="E941" s="73">
        <v>32367.449999999997</v>
      </c>
      <c r="F941" s="71" t="s">
        <v>21</v>
      </c>
    </row>
    <row r="942" spans="1:6">
      <c r="A942" s="42">
        <v>45189</v>
      </c>
      <c r="B942" s="70">
        <v>45189.632615740738</v>
      </c>
      <c r="C942" s="71">
        <v>113</v>
      </c>
      <c r="D942" s="72">
        <v>116.85</v>
      </c>
      <c r="E942" s="73">
        <v>13204.05</v>
      </c>
      <c r="F942" s="71" t="s">
        <v>21</v>
      </c>
    </row>
    <row r="943" spans="1:6">
      <c r="A943" s="42">
        <v>45189</v>
      </c>
      <c r="B943" s="70">
        <v>45189.632615740738</v>
      </c>
      <c r="C943" s="71">
        <v>498</v>
      </c>
      <c r="D943" s="72">
        <v>116.85</v>
      </c>
      <c r="E943" s="73">
        <v>58191.299999999996</v>
      </c>
      <c r="F943" s="71" t="s">
        <v>21</v>
      </c>
    </row>
    <row r="944" spans="1:6">
      <c r="A944" s="42">
        <v>45189</v>
      </c>
      <c r="B944" s="70">
        <v>45189.63958333333</v>
      </c>
      <c r="C944" s="71">
        <v>624</v>
      </c>
      <c r="D944" s="72">
        <v>117</v>
      </c>
      <c r="E944" s="73">
        <v>73008</v>
      </c>
      <c r="F944" s="71" t="s">
        <v>21</v>
      </c>
    </row>
    <row r="945" spans="1:6">
      <c r="A945" s="42">
        <v>45189</v>
      </c>
      <c r="B945" s="70">
        <v>45189.639849537038</v>
      </c>
      <c r="C945" s="71">
        <v>158</v>
      </c>
      <c r="D945" s="72">
        <v>117</v>
      </c>
      <c r="E945" s="73">
        <v>18486</v>
      </c>
      <c r="F945" s="71" t="s">
        <v>21</v>
      </c>
    </row>
    <row r="946" spans="1:6">
      <c r="A946" s="42">
        <v>45189</v>
      </c>
      <c r="B946" s="70">
        <v>45189.641898148147</v>
      </c>
      <c r="C946" s="71">
        <v>106</v>
      </c>
      <c r="D946" s="72">
        <v>117</v>
      </c>
      <c r="E946" s="73">
        <v>12402</v>
      </c>
      <c r="F946" s="71" t="s">
        <v>21</v>
      </c>
    </row>
    <row r="947" spans="1:6">
      <c r="A947" s="42">
        <v>45189</v>
      </c>
      <c r="B947" s="70">
        <v>45189.642129629632</v>
      </c>
      <c r="C947" s="71">
        <v>68</v>
      </c>
      <c r="D947" s="72">
        <v>117</v>
      </c>
      <c r="E947" s="73">
        <v>7956</v>
      </c>
      <c r="F947" s="71" t="s">
        <v>21</v>
      </c>
    </row>
    <row r="948" spans="1:6">
      <c r="A948" s="42">
        <v>45189</v>
      </c>
      <c r="B948" s="70">
        <v>45189.642129629632</v>
      </c>
      <c r="C948" s="71">
        <v>76</v>
      </c>
      <c r="D948" s="72">
        <v>117</v>
      </c>
      <c r="E948" s="73">
        <v>8892</v>
      </c>
      <c r="F948" s="71" t="s">
        <v>21</v>
      </c>
    </row>
    <row r="949" spans="1:6">
      <c r="A949" s="42">
        <v>45189</v>
      </c>
      <c r="B949" s="70">
        <v>45189.643750000003</v>
      </c>
      <c r="C949" s="71">
        <v>149</v>
      </c>
      <c r="D949" s="72">
        <v>117</v>
      </c>
      <c r="E949" s="73">
        <v>17433</v>
      </c>
      <c r="F949" s="71" t="s">
        <v>21</v>
      </c>
    </row>
    <row r="950" spans="1:6">
      <c r="A950" s="42">
        <v>45189</v>
      </c>
      <c r="B950" s="70">
        <v>45189.64508101852</v>
      </c>
      <c r="C950" s="71">
        <v>373</v>
      </c>
      <c r="D950" s="72">
        <v>116.95</v>
      </c>
      <c r="E950" s="73">
        <v>43622.35</v>
      </c>
      <c r="F950" s="71" t="s">
        <v>21</v>
      </c>
    </row>
    <row r="951" spans="1:6">
      <c r="A951" s="42">
        <v>45189</v>
      </c>
      <c r="B951" s="70">
        <v>45189.646018518521</v>
      </c>
      <c r="C951" s="71">
        <v>374</v>
      </c>
      <c r="D951" s="72">
        <v>116.9</v>
      </c>
      <c r="E951" s="73">
        <v>43720.6</v>
      </c>
      <c r="F951" s="71" t="s">
        <v>21</v>
      </c>
    </row>
    <row r="952" spans="1:6">
      <c r="A952" s="42">
        <v>45189</v>
      </c>
      <c r="B952" s="70">
        <v>45189.647974537038</v>
      </c>
      <c r="C952" s="71">
        <v>138</v>
      </c>
      <c r="D952" s="72">
        <v>116.95</v>
      </c>
      <c r="E952" s="73">
        <v>16139.1</v>
      </c>
      <c r="F952" s="71" t="s">
        <v>21</v>
      </c>
    </row>
    <row r="953" spans="1:6">
      <c r="A953" s="42">
        <v>45189</v>
      </c>
      <c r="B953" s="70">
        <v>45189.64943287037</v>
      </c>
      <c r="C953" s="71">
        <v>855</v>
      </c>
      <c r="D953" s="72">
        <v>116.95</v>
      </c>
      <c r="E953" s="73">
        <v>99992.25</v>
      </c>
      <c r="F953" s="71" t="s">
        <v>21</v>
      </c>
    </row>
    <row r="954" spans="1:6">
      <c r="A954" s="42">
        <v>45189</v>
      </c>
      <c r="B954" s="70">
        <v>45189.649641203701</v>
      </c>
      <c r="C954" s="71">
        <v>200</v>
      </c>
      <c r="D954" s="72">
        <v>116.85</v>
      </c>
      <c r="E954" s="73">
        <v>23370</v>
      </c>
      <c r="F954" s="71" t="s">
        <v>21</v>
      </c>
    </row>
    <row r="955" spans="1:6">
      <c r="A955" s="42">
        <v>45189</v>
      </c>
      <c r="B955" s="70">
        <v>45189.649641203701</v>
      </c>
      <c r="C955" s="71">
        <v>86</v>
      </c>
      <c r="D955" s="72">
        <v>116.85</v>
      </c>
      <c r="E955" s="73">
        <v>10049.1</v>
      </c>
      <c r="F955" s="71" t="s">
        <v>21</v>
      </c>
    </row>
    <row r="956" spans="1:6">
      <c r="A956" s="42">
        <v>45189</v>
      </c>
      <c r="B956" s="70">
        <v>45189.650335648148</v>
      </c>
      <c r="C956" s="71">
        <v>117</v>
      </c>
      <c r="D956" s="72">
        <v>116.85</v>
      </c>
      <c r="E956" s="73">
        <v>13671.449999999999</v>
      </c>
      <c r="F956" s="71" t="s">
        <v>21</v>
      </c>
    </row>
    <row r="957" spans="1:6">
      <c r="A957" s="42">
        <v>45189</v>
      </c>
      <c r="B957" s="70">
        <v>45189.650740740741</v>
      </c>
      <c r="C957" s="71">
        <v>118</v>
      </c>
      <c r="D957" s="72">
        <v>116.9</v>
      </c>
      <c r="E957" s="73">
        <v>13794.2</v>
      </c>
      <c r="F957" s="71" t="s">
        <v>21</v>
      </c>
    </row>
    <row r="958" spans="1:6">
      <c r="A958" s="42">
        <v>45189</v>
      </c>
      <c r="B958" s="70">
        <v>45189.652013888888</v>
      </c>
      <c r="C958" s="71">
        <v>114</v>
      </c>
      <c r="D958" s="72">
        <v>116.9</v>
      </c>
      <c r="E958" s="73">
        <v>13326.6</v>
      </c>
      <c r="F958" s="71" t="s">
        <v>21</v>
      </c>
    </row>
    <row r="959" spans="1:6">
      <c r="A959" s="42">
        <v>45189</v>
      </c>
      <c r="B959" s="70">
        <v>45189.655729166669</v>
      </c>
      <c r="C959" s="71">
        <v>875</v>
      </c>
      <c r="D959" s="72">
        <v>116.85</v>
      </c>
      <c r="E959" s="73">
        <v>102243.75</v>
      </c>
      <c r="F959" s="71" t="s">
        <v>21</v>
      </c>
    </row>
    <row r="960" spans="1:6">
      <c r="A960" s="42">
        <v>45189</v>
      </c>
      <c r="B960" s="70">
        <v>45189.658379629633</v>
      </c>
      <c r="C960" s="71">
        <v>72</v>
      </c>
      <c r="D960" s="72">
        <v>116.75</v>
      </c>
      <c r="E960" s="73">
        <v>8406</v>
      </c>
      <c r="F960" s="71" t="s">
        <v>21</v>
      </c>
    </row>
    <row r="961" spans="1:6">
      <c r="A961" s="42">
        <v>45189</v>
      </c>
      <c r="B961" s="70">
        <v>45189.658379629633</v>
      </c>
      <c r="C961" s="71">
        <v>101</v>
      </c>
      <c r="D961" s="72">
        <v>116.75</v>
      </c>
      <c r="E961" s="73">
        <v>11791.75</v>
      </c>
      <c r="F961" s="71" t="s">
        <v>21</v>
      </c>
    </row>
    <row r="962" spans="1:6">
      <c r="A962" s="42">
        <v>45189</v>
      </c>
      <c r="B962" s="70">
        <v>45189.658379629633</v>
      </c>
      <c r="C962" s="71">
        <v>9</v>
      </c>
      <c r="D962" s="72">
        <v>116.75</v>
      </c>
      <c r="E962" s="73">
        <v>1050.75</v>
      </c>
      <c r="F962" s="71" t="s">
        <v>21</v>
      </c>
    </row>
    <row r="963" spans="1:6">
      <c r="A963" s="42">
        <v>45189</v>
      </c>
      <c r="B963" s="70">
        <v>45189.658379629633</v>
      </c>
      <c r="C963" s="71">
        <v>144</v>
      </c>
      <c r="D963" s="72">
        <v>116.75</v>
      </c>
      <c r="E963" s="73">
        <v>16812</v>
      </c>
      <c r="F963" s="71" t="s">
        <v>21</v>
      </c>
    </row>
    <row r="964" spans="1:6">
      <c r="A964" s="42">
        <v>45189</v>
      </c>
      <c r="B964" s="70">
        <v>45189.658379629633</v>
      </c>
      <c r="C964" s="71">
        <v>144</v>
      </c>
      <c r="D964" s="72">
        <v>116.75</v>
      </c>
      <c r="E964" s="73">
        <v>16812</v>
      </c>
      <c r="F964" s="71" t="s">
        <v>21</v>
      </c>
    </row>
    <row r="965" spans="1:6">
      <c r="A965" s="42">
        <v>45189</v>
      </c>
      <c r="B965" s="70">
        <v>45189.658379629633</v>
      </c>
      <c r="C965" s="71">
        <v>9</v>
      </c>
      <c r="D965" s="72">
        <v>116.75</v>
      </c>
      <c r="E965" s="73">
        <v>1050.75</v>
      </c>
      <c r="F965" s="71" t="s">
        <v>21</v>
      </c>
    </row>
    <row r="966" spans="1:6">
      <c r="A966" s="42">
        <v>45189</v>
      </c>
      <c r="B966" s="70">
        <v>45189.663043981483</v>
      </c>
      <c r="C966" s="71">
        <v>49</v>
      </c>
      <c r="D966" s="72">
        <v>116.85</v>
      </c>
      <c r="E966" s="73">
        <v>5725.65</v>
      </c>
      <c r="F966" s="71" t="s">
        <v>21</v>
      </c>
    </row>
    <row r="967" spans="1:6">
      <c r="A967" s="42">
        <v>45189</v>
      </c>
      <c r="B967" s="70">
        <v>45189.663043981483</v>
      </c>
      <c r="C967" s="71">
        <v>39</v>
      </c>
      <c r="D967" s="72">
        <v>116.85</v>
      </c>
      <c r="E967" s="73">
        <v>4557.1499999999996</v>
      </c>
      <c r="F967" s="71" t="s">
        <v>21</v>
      </c>
    </row>
    <row r="968" spans="1:6">
      <c r="A968" s="42">
        <v>45189</v>
      </c>
      <c r="B968" s="70">
        <v>45189.663043981483</v>
      </c>
      <c r="C968" s="71">
        <v>9</v>
      </c>
      <c r="D968" s="72">
        <v>116.85</v>
      </c>
      <c r="E968" s="73">
        <v>1051.6499999999999</v>
      </c>
      <c r="F968" s="71" t="s">
        <v>21</v>
      </c>
    </row>
    <row r="969" spans="1:6">
      <c r="A969" s="42">
        <v>45189</v>
      </c>
      <c r="B969" s="70">
        <v>45189.663043981483</v>
      </c>
      <c r="C969" s="71">
        <v>126</v>
      </c>
      <c r="D969" s="72">
        <v>116.85</v>
      </c>
      <c r="E969" s="73">
        <v>14723.099999999999</v>
      </c>
      <c r="F969" s="71" t="s">
        <v>21</v>
      </c>
    </row>
    <row r="970" spans="1:6">
      <c r="A970" s="42">
        <v>45189</v>
      </c>
      <c r="B970" s="70">
        <v>45189.663043981483</v>
      </c>
      <c r="C970" s="71">
        <v>114</v>
      </c>
      <c r="D970" s="72">
        <v>116.85</v>
      </c>
      <c r="E970" s="73">
        <v>13320.9</v>
      </c>
      <c r="F970" s="71" t="s">
        <v>21</v>
      </c>
    </row>
    <row r="971" spans="1:6">
      <c r="A971" s="42">
        <v>45189</v>
      </c>
      <c r="B971" s="70">
        <v>45189.663043981483</v>
      </c>
      <c r="C971" s="71">
        <v>608</v>
      </c>
      <c r="D971" s="72">
        <v>116.85</v>
      </c>
      <c r="E971" s="73">
        <v>71044.800000000003</v>
      </c>
      <c r="F971" s="71" t="s">
        <v>21</v>
      </c>
    </row>
    <row r="972" spans="1:6">
      <c r="A972" s="42">
        <v>45189</v>
      </c>
      <c r="B972" s="70">
        <v>45189.663043981483</v>
      </c>
      <c r="C972" s="71">
        <v>126</v>
      </c>
      <c r="D972" s="72">
        <v>116.85</v>
      </c>
      <c r="E972" s="73">
        <v>14723.099999999999</v>
      </c>
      <c r="F972" s="71" t="s">
        <v>21</v>
      </c>
    </row>
    <row r="973" spans="1:6">
      <c r="A973" s="42">
        <v>45189</v>
      </c>
      <c r="B973" s="70">
        <v>45189.663043981483</v>
      </c>
      <c r="C973" s="71">
        <v>123</v>
      </c>
      <c r="D973" s="72">
        <v>116.85</v>
      </c>
      <c r="E973" s="73">
        <v>14372.55</v>
      </c>
      <c r="F973" s="71" t="s">
        <v>21</v>
      </c>
    </row>
    <row r="974" spans="1:6">
      <c r="A974" s="42">
        <v>45189</v>
      </c>
      <c r="B974" s="70">
        <v>45189.663194444445</v>
      </c>
      <c r="C974" s="71">
        <v>169</v>
      </c>
      <c r="D974" s="72">
        <v>116.8</v>
      </c>
      <c r="E974" s="73">
        <v>19739.2</v>
      </c>
      <c r="F974" s="71" t="s">
        <v>21</v>
      </c>
    </row>
    <row r="975" spans="1:6">
      <c r="A975" s="42">
        <v>45189</v>
      </c>
      <c r="B975" s="70">
        <v>45189.667199074072</v>
      </c>
      <c r="C975" s="71">
        <v>271</v>
      </c>
      <c r="D975" s="72">
        <v>116.9</v>
      </c>
      <c r="E975" s="73">
        <v>31679.9</v>
      </c>
      <c r="F975" s="71" t="s">
        <v>21</v>
      </c>
    </row>
    <row r="976" spans="1:6">
      <c r="A976" s="42">
        <v>45189</v>
      </c>
      <c r="B976" s="70">
        <v>45189.667199074072</v>
      </c>
      <c r="C976" s="71">
        <v>274</v>
      </c>
      <c r="D976" s="72">
        <v>116.9</v>
      </c>
      <c r="E976" s="73">
        <v>32030.600000000002</v>
      </c>
      <c r="F976" s="71" t="s">
        <v>21</v>
      </c>
    </row>
    <row r="977" spans="1:6">
      <c r="A977" s="42">
        <v>45189</v>
      </c>
      <c r="B977" s="70">
        <v>45189.667199074072</v>
      </c>
      <c r="C977" s="71">
        <v>103</v>
      </c>
      <c r="D977" s="72">
        <v>116.9</v>
      </c>
      <c r="E977" s="73">
        <v>12040.7</v>
      </c>
      <c r="F977" s="71" t="s">
        <v>21</v>
      </c>
    </row>
    <row r="978" spans="1:6">
      <c r="A978" s="42">
        <v>45189</v>
      </c>
      <c r="B978" s="70">
        <v>45189.668287037035</v>
      </c>
      <c r="C978" s="71">
        <v>208</v>
      </c>
      <c r="D978" s="72">
        <v>117</v>
      </c>
      <c r="E978" s="73">
        <v>24336</v>
      </c>
      <c r="F978" s="71" t="s">
        <v>21</v>
      </c>
    </row>
    <row r="979" spans="1:6">
      <c r="A979" s="42">
        <v>45189</v>
      </c>
      <c r="B979" s="70">
        <v>45189.668749999997</v>
      </c>
      <c r="C979" s="71">
        <v>201</v>
      </c>
      <c r="D979" s="72">
        <v>117</v>
      </c>
      <c r="E979" s="73">
        <v>23517</v>
      </c>
      <c r="F979" s="71" t="s">
        <v>21</v>
      </c>
    </row>
    <row r="980" spans="1:6">
      <c r="A980" s="42">
        <v>45189</v>
      </c>
      <c r="B980" s="70">
        <v>45189.669074074074</v>
      </c>
      <c r="C980" s="71">
        <v>103</v>
      </c>
      <c r="D980" s="72">
        <v>117</v>
      </c>
      <c r="E980" s="73">
        <v>12051</v>
      </c>
      <c r="F980" s="71" t="s">
        <v>21</v>
      </c>
    </row>
    <row r="981" spans="1:6">
      <c r="A981" s="42">
        <v>45189</v>
      </c>
      <c r="B981" s="70">
        <v>45189.671331018515</v>
      </c>
      <c r="C981" s="71">
        <v>147</v>
      </c>
      <c r="D981" s="72">
        <v>117.1</v>
      </c>
      <c r="E981" s="73">
        <v>17213.7</v>
      </c>
      <c r="F981" s="71" t="s">
        <v>21</v>
      </c>
    </row>
    <row r="982" spans="1:6">
      <c r="A982" s="42">
        <v>45189</v>
      </c>
      <c r="B982" s="70">
        <v>45189.671331018515</v>
      </c>
      <c r="C982" s="71">
        <v>122</v>
      </c>
      <c r="D982" s="72">
        <v>117.1</v>
      </c>
      <c r="E982" s="73">
        <v>14286.199999999999</v>
      </c>
      <c r="F982" s="71" t="s">
        <v>21</v>
      </c>
    </row>
    <row r="983" spans="1:6">
      <c r="A983" s="42">
        <v>45189</v>
      </c>
      <c r="B983" s="70">
        <v>45189.671331018515</v>
      </c>
      <c r="C983" s="71">
        <v>137</v>
      </c>
      <c r="D983" s="72">
        <v>117.1</v>
      </c>
      <c r="E983" s="73">
        <v>16042.699999999999</v>
      </c>
      <c r="F983" s="71" t="s">
        <v>21</v>
      </c>
    </row>
    <row r="984" spans="1:6">
      <c r="A984" s="42">
        <v>45189</v>
      </c>
      <c r="B984" s="70">
        <v>45189.671701388892</v>
      </c>
      <c r="C984" s="71">
        <v>107</v>
      </c>
      <c r="D984" s="72">
        <v>117.1</v>
      </c>
      <c r="E984" s="73">
        <v>12529.699999999999</v>
      </c>
      <c r="F984" s="71" t="s">
        <v>21</v>
      </c>
    </row>
    <row r="985" spans="1:6">
      <c r="A985" s="42">
        <v>45189</v>
      </c>
      <c r="B985" s="70">
        <v>45189.671701388892</v>
      </c>
      <c r="C985" s="71">
        <v>13</v>
      </c>
      <c r="D985" s="72">
        <v>117.1</v>
      </c>
      <c r="E985" s="73">
        <v>1522.3</v>
      </c>
      <c r="F985" s="71" t="s">
        <v>21</v>
      </c>
    </row>
    <row r="986" spans="1:6">
      <c r="A986" s="42">
        <v>45189</v>
      </c>
      <c r="B986" s="70">
        <v>45189.673171296294</v>
      </c>
      <c r="C986" s="71">
        <v>63</v>
      </c>
      <c r="D986" s="72">
        <v>117.1</v>
      </c>
      <c r="E986" s="73">
        <v>7377.2999999999993</v>
      </c>
      <c r="F986" s="71" t="s">
        <v>21</v>
      </c>
    </row>
    <row r="987" spans="1:6">
      <c r="A987" s="42">
        <v>45189</v>
      </c>
      <c r="B987" s="70">
        <v>45189.673171296294</v>
      </c>
      <c r="C987" s="71">
        <v>62</v>
      </c>
      <c r="D987" s="72">
        <v>117.1</v>
      </c>
      <c r="E987" s="73">
        <v>7260.2</v>
      </c>
      <c r="F987" s="71" t="s">
        <v>21</v>
      </c>
    </row>
    <row r="988" spans="1:6">
      <c r="A988" s="42">
        <v>45189</v>
      </c>
      <c r="B988" s="70">
        <v>45189.674328703702</v>
      </c>
      <c r="C988" s="71">
        <v>103</v>
      </c>
      <c r="D988" s="72">
        <v>117.1</v>
      </c>
      <c r="E988" s="73">
        <v>12061.3</v>
      </c>
      <c r="F988" s="71" t="s">
        <v>21</v>
      </c>
    </row>
    <row r="989" spans="1:6">
      <c r="A989" s="42">
        <v>45189</v>
      </c>
      <c r="B989" s="70">
        <v>45189.674328703702</v>
      </c>
      <c r="C989" s="71">
        <v>52</v>
      </c>
      <c r="D989" s="72">
        <v>117.1</v>
      </c>
      <c r="E989" s="73">
        <v>6089.2</v>
      </c>
      <c r="F989" s="71" t="s">
        <v>21</v>
      </c>
    </row>
    <row r="990" spans="1:6">
      <c r="A990" s="42">
        <v>45189</v>
      </c>
      <c r="B990" s="70">
        <v>45189.675034722219</v>
      </c>
      <c r="C990" s="71">
        <v>218</v>
      </c>
      <c r="D990" s="72">
        <v>117.05</v>
      </c>
      <c r="E990" s="73">
        <v>25516.899999999998</v>
      </c>
      <c r="F990" s="71" t="s">
        <v>21</v>
      </c>
    </row>
    <row r="991" spans="1:6">
      <c r="A991" s="42">
        <v>45189</v>
      </c>
      <c r="B991" s="70">
        <v>45189.675439814811</v>
      </c>
      <c r="C991" s="71">
        <v>143</v>
      </c>
      <c r="D991" s="72">
        <v>117.05</v>
      </c>
      <c r="E991" s="73">
        <v>16738.149999999998</v>
      </c>
      <c r="F991" s="71" t="s">
        <v>21</v>
      </c>
    </row>
    <row r="992" spans="1:6">
      <c r="A992" s="42">
        <v>45189</v>
      </c>
      <c r="B992" s="70">
        <v>45189.675937499997</v>
      </c>
      <c r="C992" s="71">
        <v>115</v>
      </c>
      <c r="D992" s="72">
        <v>116.95</v>
      </c>
      <c r="E992" s="73">
        <v>13449.25</v>
      </c>
      <c r="F992" s="71" t="s">
        <v>21</v>
      </c>
    </row>
    <row r="993" spans="1:6">
      <c r="A993" s="42">
        <v>45189</v>
      </c>
      <c r="B993" s="70">
        <v>45189.67664351852</v>
      </c>
      <c r="C993" s="71">
        <v>112</v>
      </c>
      <c r="D993" s="72">
        <v>116.9</v>
      </c>
      <c r="E993" s="73">
        <v>13092.800000000001</v>
      </c>
      <c r="F993" s="71" t="s">
        <v>21</v>
      </c>
    </row>
    <row r="994" spans="1:6">
      <c r="A994" s="42">
        <v>45189</v>
      </c>
      <c r="B994" s="70">
        <v>45189.678796296299</v>
      </c>
      <c r="C994" s="71">
        <v>370</v>
      </c>
      <c r="D994" s="72">
        <v>117</v>
      </c>
      <c r="E994" s="73">
        <v>43290</v>
      </c>
      <c r="F994" s="71" t="s">
        <v>21</v>
      </c>
    </row>
    <row r="995" spans="1:6">
      <c r="A995" s="42">
        <v>45189</v>
      </c>
      <c r="B995" s="70">
        <v>45189.680173611108</v>
      </c>
      <c r="C995" s="71">
        <v>98</v>
      </c>
      <c r="D995" s="72">
        <v>117.05</v>
      </c>
      <c r="E995" s="73">
        <v>11470.9</v>
      </c>
      <c r="F995" s="71" t="s">
        <v>21</v>
      </c>
    </row>
    <row r="996" spans="1:6">
      <c r="A996" s="42">
        <v>45189</v>
      </c>
      <c r="B996" s="70">
        <v>45189.681215277778</v>
      </c>
      <c r="C996" s="71">
        <v>249</v>
      </c>
      <c r="D996" s="72">
        <v>117.05</v>
      </c>
      <c r="E996" s="73">
        <v>29145.45</v>
      </c>
      <c r="F996" s="71" t="s">
        <v>21</v>
      </c>
    </row>
    <row r="997" spans="1:6">
      <c r="A997" s="42">
        <v>45189</v>
      </c>
      <c r="B997" s="70">
        <v>45189.683530092596</v>
      </c>
      <c r="C997" s="71">
        <v>316</v>
      </c>
      <c r="D997" s="72">
        <v>117.05</v>
      </c>
      <c r="E997" s="73">
        <v>36987.799999999996</v>
      </c>
      <c r="F997" s="71" t="s">
        <v>21</v>
      </c>
    </row>
    <row r="998" spans="1:6">
      <c r="A998" s="42">
        <v>45189</v>
      </c>
      <c r="B998" s="70">
        <v>45189.683530092596</v>
      </c>
      <c r="C998" s="71">
        <v>150</v>
      </c>
      <c r="D998" s="72">
        <v>117.05</v>
      </c>
      <c r="E998" s="73">
        <v>17557.5</v>
      </c>
      <c r="F998" s="71" t="s">
        <v>21</v>
      </c>
    </row>
    <row r="999" spans="1:6">
      <c r="A999" s="42">
        <v>45189</v>
      </c>
      <c r="B999" s="70">
        <v>45189.684027777781</v>
      </c>
      <c r="C999" s="71">
        <v>149</v>
      </c>
      <c r="D999" s="72">
        <v>117</v>
      </c>
      <c r="E999" s="73">
        <v>17433</v>
      </c>
      <c r="F999" s="71" t="s">
        <v>21</v>
      </c>
    </row>
    <row r="1000" spans="1:6">
      <c r="A1000" s="42">
        <v>45189</v>
      </c>
      <c r="B1000" s="70">
        <v>45189.687743055554</v>
      </c>
      <c r="C1000" s="71">
        <v>262</v>
      </c>
      <c r="D1000" s="72">
        <v>117.05</v>
      </c>
      <c r="E1000" s="73">
        <v>30667.1</v>
      </c>
      <c r="F1000" s="71" t="s">
        <v>21</v>
      </c>
    </row>
    <row r="1001" spans="1:6">
      <c r="A1001" s="42">
        <v>45189</v>
      </c>
      <c r="B1001" s="70">
        <v>45189.687743055554</v>
      </c>
      <c r="C1001" s="71">
        <v>370</v>
      </c>
      <c r="D1001" s="72">
        <v>117.05</v>
      </c>
      <c r="E1001" s="73">
        <v>43308.5</v>
      </c>
      <c r="F1001" s="71" t="s">
        <v>21</v>
      </c>
    </row>
    <row r="1002" spans="1:6">
      <c r="A1002" s="42">
        <v>45189</v>
      </c>
      <c r="B1002" s="70">
        <v>45189.688877314817</v>
      </c>
      <c r="C1002" s="71">
        <v>42</v>
      </c>
      <c r="D1002" s="72">
        <v>116.95</v>
      </c>
      <c r="E1002" s="73">
        <v>4911.9000000000005</v>
      </c>
      <c r="F1002" s="71" t="s">
        <v>21</v>
      </c>
    </row>
    <row r="1003" spans="1:6">
      <c r="A1003" s="42">
        <v>45189</v>
      </c>
      <c r="B1003" s="70">
        <v>45189.688877314817</v>
      </c>
      <c r="C1003" s="71">
        <v>91</v>
      </c>
      <c r="D1003" s="72">
        <v>116.95</v>
      </c>
      <c r="E1003" s="73">
        <v>10642.45</v>
      </c>
      <c r="F1003" s="71" t="s">
        <v>21</v>
      </c>
    </row>
    <row r="1004" spans="1:6">
      <c r="A1004" s="42">
        <v>45189</v>
      </c>
      <c r="B1004" s="70">
        <v>45189.691180555557</v>
      </c>
      <c r="C1004" s="71">
        <v>11</v>
      </c>
      <c r="D1004" s="72">
        <v>116.95</v>
      </c>
      <c r="E1004" s="73">
        <v>1286.45</v>
      </c>
      <c r="F1004" s="71" t="s">
        <v>21</v>
      </c>
    </row>
    <row r="1005" spans="1:6">
      <c r="A1005" s="42">
        <v>45189</v>
      </c>
      <c r="B1005" s="70">
        <v>45189.693877314814</v>
      </c>
      <c r="C1005" s="71">
        <v>219</v>
      </c>
      <c r="D1005" s="72">
        <v>116.95</v>
      </c>
      <c r="E1005" s="73">
        <v>25612.05</v>
      </c>
      <c r="F1005" s="71" t="s">
        <v>21</v>
      </c>
    </row>
    <row r="1006" spans="1:6">
      <c r="A1006" s="42">
        <v>45189</v>
      </c>
      <c r="B1006" s="70">
        <v>45189.693877314814</v>
      </c>
      <c r="C1006" s="71">
        <v>206</v>
      </c>
      <c r="D1006" s="72">
        <v>116.95</v>
      </c>
      <c r="E1006" s="73">
        <v>24091.7</v>
      </c>
      <c r="F1006" s="71" t="s">
        <v>21</v>
      </c>
    </row>
    <row r="1007" spans="1:6">
      <c r="A1007" s="42">
        <v>45189</v>
      </c>
      <c r="B1007" s="70">
        <v>45189.693877314814</v>
      </c>
      <c r="C1007" s="71">
        <v>217</v>
      </c>
      <c r="D1007" s="72">
        <v>116.95</v>
      </c>
      <c r="E1007" s="73">
        <v>25378.15</v>
      </c>
      <c r="F1007" s="71" t="s">
        <v>21</v>
      </c>
    </row>
    <row r="1008" spans="1:6">
      <c r="A1008" s="42">
        <v>45189</v>
      </c>
      <c r="B1008" s="70">
        <v>45189.693877314814</v>
      </c>
      <c r="C1008" s="71">
        <v>218</v>
      </c>
      <c r="D1008" s="72">
        <v>116.95</v>
      </c>
      <c r="E1008" s="73">
        <v>25495.100000000002</v>
      </c>
      <c r="F1008" s="71" t="s">
        <v>21</v>
      </c>
    </row>
    <row r="1009" spans="1:6">
      <c r="A1009" s="42">
        <v>45189</v>
      </c>
      <c r="B1009" s="70">
        <v>45189.695335648146</v>
      </c>
      <c r="C1009" s="71">
        <v>261</v>
      </c>
      <c r="D1009" s="72">
        <v>116.8</v>
      </c>
      <c r="E1009" s="73">
        <v>30484.799999999999</v>
      </c>
      <c r="F1009" s="71" t="s">
        <v>21</v>
      </c>
    </row>
    <row r="1010" spans="1:6">
      <c r="A1010" s="42">
        <v>45189</v>
      </c>
      <c r="B1010" s="70">
        <v>45189.696585648147</v>
      </c>
      <c r="C1010" s="71">
        <v>36</v>
      </c>
      <c r="D1010" s="72">
        <v>116.75</v>
      </c>
      <c r="E1010" s="73">
        <v>4203</v>
      </c>
      <c r="F1010" s="71" t="s">
        <v>21</v>
      </c>
    </row>
    <row r="1011" spans="1:6">
      <c r="A1011" s="42">
        <v>45189</v>
      </c>
      <c r="B1011" s="70">
        <v>45189.696585648147</v>
      </c>
      <c r="C1011" s="71">
        <v>258</v>
      </c>
      <c r="D1011" s="72">
        <v>116.75</v>
      </c>
      <c r="E1011" s="73">
        <v>30121.5</v>
      </c>
      <c r="F1011" s="71" t="s">
        <v>21</v>
      </c>
    </row>
    <row r="1012" spans="1:6">
      <c r="A1012" s="42">
        <v>45189</v>
      </c>
      <c r="B1012" s="70">
        <v>45189.697222222225</v>
      </c>
      <c r="C1012" s="71">
        <v>133</v>
      </c>
      <c r="D1012" s="72">
        <v>116.75</v>
      </c>
      <c r="E1012" s="73">
        <v>15527.75</v>
      </c>
      <c r="F1012" s="71" t="s">
        <v>21</v>
      </c>
    </row>
    <row r="1013" spans="1:6">
      <c r="A1013" s="42">
        <v>45189</v>
      </c>
      <c r="B1013" s="70">
        <v>45189.697222222225</v>
      </c>
      <c r="C1013" s="71">
        <v>68</v>
      </c>
      <c r="D1013" s="72">
        <v>116.75</v>
      </c>
      <c r="E1013" s="73">
        <v>7939</v>
      </c>
      <c r="F1013" s="71" t="s">
        <v>21</v>
      </c>
    </row>
    <row r="1014" spans="1:6">
      <c r="A1014" s="42">
        <v>45189</v>
      </c>
      <c r="B1014" s="70">
        <v>45189.701238425929</v>
      </c>
      <c r="C1014" s="71">
        <v>698</v>
      </c>
      <c r="D1014" s="72">
        <v>116.85</v>
      </c>
      <c r="E1014" s="73">
        <v>81561.3</v>
      </c>
      <c r="F1014" s="71" t="s">
        <v>21</v>
      </c>
    </row>
    <row r="1015" spans="1:6">
      <c r="A1015" s="42">
        <v>45189</v>
      </c>
      <c r="B1015" s="70">
        <v>45189.707291666666</v>
      </c>
      <c r="C1015" s="71">
        <v>34</v>
      </c>
      <c r="D1015" s="72">
        <v>116.85</v>
      </c>
      <c r="E1015" s="73">
        <v>3972.8999999999996</v>
      </c>
      <c r="F1015" s="71" t="s">
        <v>21</v>
      </c>
    </row>
    <row r="1016" spans="1:6">
      <c r="A1016" s="42">
        <v>45189</v>
      </c>
      <c r="B1016" s="70">
        <v>45189.707291666666</v>
      </c>
      <c r="C1016" s="71">
        <v>60</v>
      </c>
      <c r="D1016" s="72">
        <v>116.85</v>
      </c>
      <c r="E1016" s="73">
        <v>7011</v>
      </c>
      <c r="F1016" s="71" t="s">
        <v>21</v>
      </c>
    </row>
    <row r="1017" spans="1:6">
      <c r="A1017" s="42">
        <v>45189</v>
      </c>
      <c r="B1017" s="70">
        <v>45189.707291666666</v>
      </c>
      <c r="C1017" s="71">
        <v>63</v>
      </c>
      <c r="D1017" s="72">
        <v>116.85</v>
      </c>
      <c r="E1017" s="73">
        <v>7361.5499999999993</v>
      </c>
      <c r="F1017" s="71" t="s">
        <v>21</v>
      </c>
    </row>
    <row r="1018" spans="1:6">
      <c r="A1018" s="42">
        <v>45189</v>
      </c>
      <c r="B1018" s="70">
        <v>45189.707291666666</v>
      </c>
      <c r="C1018" s="71">
        <v>145</v>
      </c>
      <c r="D1018" s="72">
        <v>116.85</v>
      </c>
      <c r="E1018" s="73">
        <v>16943.25</v>
      </c>
      <c r="F1018" s="71" t="s">
        <v>21</v>
      </c>
    </row>
    <row r="1019" spans="1:6">
      <c r="A1019" s="42">
        <v>45189</v>
      </c>
      <c r="B1019" s="70">
        <v>45189.707291666666</v>
      </c>
      <c r="C1019" s="71">
        <v>51</v>
      </c>
      <c r="D1019" s="72">
        <v>116.85</v>
      </c>
      <c r="E1019" s="73">
        <v>5959.3499999999995</v>
      </c>
      <c r="F1019" s="71" t="s">
        <v>21</v>
      </c>
    </row>
    <row r="1020" spans="1:6">
      <c r="A1020" s="42">
        <v>45189</v>
      </c>
      <c r="B1020" s="70">
        <v>45189.707291666666</v>
      </c>
      <c r="C1020" s="71">
        <v>123</v>
      </c>
      <c r="D1020" s="72">
        <v>116.85</v>
      </c>
      <c r="E1020" s="73">
        <v>14372.55</v>
      </c>
      <c r="F1020" s="71" t="s">
        <v>21</v>
      </c>
    </row>
    <row r="1021" spans="1:6">
      <c r="A1021" s="42">
        <v>45189</v>
      </c>
      <c r="B1021" s="70">
        <v>45189.707291666666</v>
      </c>
      <c r="C1021" s="71">
        <v>220</v>
      </c>
      <c r="D1021" s="72">
        <v>116.85</v>
      </c>
      <c r="E1021" s="73">
        <v>25707</v>
      </c>
      <c r="F1021" s="71" t="s">
        <v>21</v>
      </c>
    </row>
    <row r="1022" spans="1:6">
      <c r="A1022" s="42">
        <v>45189</v>
      </c>
      <c r="B1022" s="70">
        <v>45189.707291666666</v>
      </c>
      <c r="C1022" s="71">
        <v>312</v>
      </c>
      <c r="D1022" s="72">
        <v>116.85</v>
      </c>
      <c r="E1022" s="73">
        <v>36457.199999999997</v>
      </c>
      <c r="F1022" s="71" t="s">
        <v>21</v>
      </c>
    </row>
    <row r="1023" spans="1:6">
      <c r="A1023" s="42">
        <v>45189</v>
      </c>
      <c r="B1023" s="70">
        <v>45189.707291666666</v>
      </c>
      <c r="C1023" s="71">
        <v>123</v>
      </c>
      <c r="D1023" s="72">
        <v>116.85</v>
      </c>
      <c r="E1023" s="73">
        <v>14372.55</v>
      </c>
      <c r="F1023" s="71" t="s">
        <v>21</v>
      </c>
    </row>
    <row r="1024" spans="1:6">
      <c r="A1024" s="42">
        <v>45189</v>
      </c>
      <c r="B1024" s="70">
        <v>45189.709722222222</v>
      </c>
      <c r="C1024" s="71">
        <v>174</v>
      </c>
      <c r="D1024" s="72">
        <v>116.85</v>
      </c>
      <c r="E1024" s="73">
        <v>20331.899999999998</v>
      </c>
      <c r="F1024" s="71" t="s">
        <v>21</v>
      </c>
    </row>
    <row r="1025" spans="1:6">
      <c r="A1025" s="42">
        <v>45189</v>
      </c>
      <c r="B1025" s="70">
        <v>45189.709722222222</v>
      </c>
      <c r="C1025" s="71">
        <v>297</v>
      </c>
      <c r="D1025" s="72">
        <v>116.85</v>
      </c>
      <c r="E1025" s="73">
        <v>34704.449999999997</v>
      </c>
      <c r="F1025" s="71" t="s">
        <v>21</v>
      </c>
    </row>
    <row r="1026" spans="1:6">
      <c r="A1026" s="42">
        <v>45189</v>
      </c>
      <c r="B1026" s="70">
        <v>45189.709722222222</v>
      </c>
      <c r="C1026" s="71">
        <v>170</v>
      </c>
      <c r="D1026" s="72">
        <v>116.85</v>
      </c>
      <c r="E1026" s="73">
        <v>19864.5</v>
      </c>
      <c r="F1026" s="71" t="s">
        <v>21</v>
      </c>
    </row>
    <row r="1027" spans="1:6">
      <c r="A1027" s="42">
        <v>45189</v>
      </c>
      <c r="B1027" s="70">
        <v>45189.713622685187</v>
      </c>
      <c r="C1027" s="71">
        <v>354</v>
      </c>
      <c r="D1027" s="72">
        <v>116.8</v>
      </c>
      <c r="E1027" s="73">
        <v>41347.199999999997</v>
      </c>
      <c r="F1027" s="71" t="s">
        <v>21</v>
      </c>
    </row>
    <row r="1028" spans="1:6">
      <c r="A1028" s="42">
        <v>45189</v>
      </c>
      <c r="B1028" s="70">
        <v>45189.713622685187</v>
      </c>
      <c r="C1028" s="71">
        <v>278</v>
      </c>
      <c r="D1028" s="72">
        <v>116.8</v>
      </c>
      <c r="E1028" s="73">
        <v>32470.399999999998</v>
      </c>
      <c r="F1028" s="71" t="s">
        <v>21</v>
      </c>
    </row>
    <row r="1029" spans="1:6">
      <c r="A1029" s="42">
        <v>45189</v>
      </c>
      <c r="B1029" s="70">
        <v>45189.713622685187</v>
      </c>
      <c r="C1029" s="71">
        <v>271</v>
      </c>
      <c r="D1029" s="72">
        <v>116.8</v>
      </c>
      <c r="E1029" s="73">
        <v>31652.799999999999</v>
      </c>
      <c r="F1029" s="71" t="s">
        <v>21</v>
      </c>
    </row>
    <row r="1030" spans="1:6">
      <c r="A1030" s="42">
        <v>45189</v>
      </c>
      <c r="B1030" s="70">
        <v>45189.718842592592</v>
      </c>
      <c r="C1030" s="71">
        <v>43</v>
      </c>
      <c r="D1030" s="72">
        <v>116.9</v>
      </c>
      <c r="E1030" s="73">
        <v>5026.7</v>
      </c>
      <c r="F1030" s="71" t="s">
        <v>21</v>
      </c>
    </row>
    <row r="1031" spans="1:6">
      <c r="A1031" s="42">
        <v>45189</v>
      </c>
      <c r="B1031" s="70">
        <v>45189.718842592592</v>
      </c>
      <c r="C1031" s="71">
        <v>50</v>
      </c>
      <c r="D1031" s="72">
        <v>116.9</v>
      </c>
      <c r="E1031" s="73">
        <v>5845</v>
      </c>
      <c r="F1031" s="71" t="s">
        <v>21</v>
      </c>
    </row>
    <row r="1032" spans="1:6">
      <c r="A1032" s="42">
        <v>45189</v>
      </c>
      <c r="B1032" s="70">
        <v>45189.718842592592</v>
      </c>
      <c r="C1032" s="71">
        <v>6</v>
      </c>
      <c r="D1032" s="72">
        <v>116.9</v>
      </c>
      <c r="E1032" s="73">
        <v>701.40000000000009</v>
      </c>
      <c r="F1032" s="71" t="s">
        <v>21</v>
      </c>
    </row>
    <row r="1033" spans="1:6">
      <c r="A1033" s="42">
        <v>45189</v>
      </c>
      <c r="B1033" s="70">
        <v>45189.719178240739</v>
      </c>
      <c r="C1033" s="71">
        <v>86</v>
      </c>
      <c r="D1033" s="72">
        <v>116.9</v>
      </c>
      <c r="E1033" s="73">
        <v>10053.4</v>
      </c>
      <c r="F1033" s="71" t="s">
        <v>21</v>
      </c>
    </row>
    <row r="1034" spans="1:6">
      <c r="A1034" s="42">
        <v>45189</v>
      </c>
      <c r="B1034" s="70">
        <v>45189.719178240739</v>
      </c>
      <c r="C1034" s="71">
        <v>4</v>
      </c>
      <c r="D1034" s="72">
        <v>116.9</v>
      </c>
      <c r="E1034" s="73">
        <v>467.6</v>
      </c>
      <c r="F1034" s="71" t="s">
        <v>21</v>
      </c>
    </row>
    <row r="1035" spans="1:6">
      <c r="A1035" s="42">
        <v>45189</v>
      </c>
      <c r="B1035" s="70">
        <v>45189.719178240739</v>
      </c>
      <c r="C1035" s="71">
        <v>15</v>
      </c>
      <c r="D1035" s="72">
        <v>116.9</v>
      </c>
      <c r="E1035" s="73">
        <v>1753.5</v>
      </c>
      <c r="F1035" s="71" t="s">
        <v>21</v>
      </c>
    </row>
    <row r="1036" spans="1:6">
      <c r="A1036" s="42">
        <v>45189</v>
      </c>
      <c r="B1036" s="70">
        <v>45189.719178240739</v>
      </c>
      <c r="C1036" s="71">
        <v>6</v>
      </c>
      <c r="D1036" s="72">
        <v>116.9</v>
      </c>
      <c r="E1036" s="73">
        <v>701.40000000000009</v>
      </c>
      <c r="F1036" s="71" t="s">
        <v>21</v>
      </c>
    </row>
    <row r="1037" spans="1:6">
      <c r="A1037" s="42">
        <v>45189</v>
      </c>
      <c r="B1037" s="70">
        <v>45189.719178240739</v>
      </c>
      <c r="C1037" s="71">
        <v>6</v>
      </c>
      <c r="D1037" s="72">
        <v>116.9</v>
      </c>
      <c r="E1037" s="73">
        <v>701.40000000000009</v>
      </c>
      <c r="F1037" s="71" t="s">
        <v>21</v>
      </c>
    </row>
    <row r="1038" spans="1:6">
      <c r="A1038" s="42">
        <v>45189</v>
      </c>
      <c r="B1038" s="70">
        <v>45189.719502314816</v>
      </c>
      <c r="C1038" s="71">
        <v>16</v>
      </c>
      <c r="D1038" s="72">
        <v>116.9</v>
      </c>
      <c r="E1038" s="73">
        <v>1870.4</v>
      </c>
      <c r="F1038" s="71" t="s">
        <v>21</v>
      </c>
    </row>
    <row r="1039" spans="1:6">
      <c r="A1039" s="42">
        <v>45189</v>
      </c>
      <c r="B1039" s="70">
        <v>45189.719502314816</v>
      </c>
      <c r="C1039" s="71">
        <v>3</v>
      </c>
      <c r="D1039" s="72">
        <v>116.9</v>
      </c>
      <c r="E1039" s="73">
        <v>350.70000000000005</v>
      </c>
      <c r="F1039" s="71" t="s">
        <v>21</v>
      </c>
    </row>
    <row r="1040" spans="1:6">
      <c r="A1040" s="42">
        <v>45189</v>
      </c>
      <c r="B1040" s="70">
        <v>45189.719502314816</v>
      </c>
      <c r="C1040" s="71">
        <v>93</v>
      </c>
      <c r="D1040" s="72">
        <v>116.9</v>
      </c>
      <c r="E1040" s="73">
        <v>10871.7</v>
      </c>
      <c r="F1040" s="71" t="s">
        <v>21</v>
      </c>
    </row>
    <row r="1041" spans="1:6">
      <c r="A1041" s="42">
        <v>45189</v>
      </c>
      <c r="B1041" s="70">
        <v>45189.71979166667</v>
      </c>
      <c r="C1041" s="71">
        <v>79</v>
      </c>
      <c r="D1041" s="72">
        <v>116.9</v>
      </c>
      <c r="E1041" s="73">
        <v>9235.1</v>
      </c>
      <c r="F1041" s="71" t="s">
        <v>21</v>
      </c>
    </row>
    <row r="1042" spans="1:6">
      <c r="A1042" s="42">
        <v>45189</v>
      </c>
      <c r="B1042" s="70">
        <v>45189.71979166667</v>
      </c>
      <c r="C1042" s="71">
        <v>36</v>
      </c>
      <c r="D1042" s="72">
        <v>116.9</v>
      </c>
      <c r="E1042" s="73">
        <v>4208.4000000000005</v>
      </c>
      <c r="F1042" s="71" t="s">
        <v>21</v>
      </c>
    </row>
    <row r="1043" spans="1:6">
      <c r="A1043" s="42">
        <v>45189</v>
      </c>
      <c r="B1043" s="70">
        <v>45189.72016203704</v>
      </c>
      <c r="C1043" s="71">
        <v>19</v>
      </c>
      <c r="D1043" s="72">
        <v>116.9</v>
      </c>
      <c r="E1043" s="73">
        <v>2221.1</v>
      </c>
      <c r="F1043" s="71" t="s">
        <v>21</v>
      </c>
    </row>
    <row r="1044" spans="1:6">
      <c r="A1044" s="42">
        <v>45189</v>
      </c>
      <c r="B1044" s="70">
        <v>45189.72016203704</v>
      </c>
      <c r="C1044" s="71">
        <v>82</v>
      </c>
      <c r="D1044" s="72">
        <v>116.9</v>
      </c>
      <c r="E1044" s="73">
        <v>9585.8000000000011</v>
      </c>
      <c r="F1044" s="71" t="s">
        <v>21</v>
      </c>
    </row>
    <row r="1045" spans="1:6">
      <c r="A1045" s="42">
        <v>45189</v>
      </c>
      <c r="B1045" s="70">
        <v>45189.720381944448</v>
      </c>
      <c r="C1045" s="71">
        <v>108</v>
      </c>
      <c r="D1045" s="72">
        <v>116.9</v>
      </c>
      <c r="E1045" s="73">
        <v>12625.2</v>
      </c>
      <c r="F1045" s="71" t="s">
        <v>21</v>
      </c>
    </row>
    <row r="1046" spans="1:6">
      <c r="A1046" s="42">
        <v>45189</v>
      </c>
      <c r="B1046" s="70">
        <v>45189.720671296294</v>
      </c>
      <c r="C1046" s="71">
        <v>16</v>
      </c>
      <c r="D1046" s="72">
        <v>116.85</v>
      </c>
      <c r="E1046" s="73">
        <v>1869.6</v>
      </c>
      <c r="F1046" s="71" t="s">
        <v>21</v>
      </c>
    </row>
    <row r="1047" spans="1:6">
      <c r="A1047" s="42">
        <v>45189</v>
      </c>
      <c r="B1047" s="70">
        <v>45189.720671296294</v>
      </c>
      <c r="C1047" s="71">
        <v>139</v>
      </c>
      <c r="D1047" s="72">
        <v>116.85</v>
      </c>
      <c r="E1047" s="73">
        <v>16242.15</v>
      </c>
      <c r="F1047" s="71" t="s">
        <v>21</v>
      </c>
    </row>
    <row r="1048" spans="1:6">
      <c r="A1048" s="42">
        <v>45189</v>
      </c>
      <c r="B1048" s="70">
        <v>45189.720671296294</v>
      </c>
      <c r="C1048" s="71">
        <v>516</v>
      </c>
      <c r="D1048" s="72">
        <v>116.85</v>
      </c>
      <c r="E1048" s="73">
        <v>60294.6</v>
      </c>
      <c r="F1048" s="71" t="s">
        <v>21</v>
      </c>
    </row>
    <row r="1049" spans="1:6">
      <c r="A1049" s="42">
        <v>45189</v>
      </c>
      <c r="B1049" s="70">
        <v>45189.720671296294</v>
      </c>
      <c r="C1049" s="71">
        <v>60</v>
      </c>
      <c r="D1049" s="72">
        <v>116.85</v>
      </c>
      <c r="E1049" s="73">
        <v>7011</v>
      </c>
      <c r="F1049" s="71" t="s">
        <v>21</v>
      </c>
    </row>
    <row r="1050" spans="1:6">
      <c r="A1050" s="42">
        <v>45189</v>
      </c>
      <c r="B1050" s="70">
        <v>45189.720671296294</v>
      </c>
      <c r="C1050" s="71">
        <v>69</v>
      </c>
      <c r="D1050" s="72">
        <v>116.85</v>
      </c>
      <c r="E1050" s="73">
        <v>8062.65</v>
      </c>
      <c r="F1050" s="71" t="s">
        <v>21</v>
      </c>
    </row>
    <row r="1051" spans="1:6">
      <c r="A1051" s="42">
        <v>45189</v>
      </c>
      <c r="B1051" s="70">
        <v>45189.720671296294</v>
      </c>
      <c r="C1051" s="71">
        <v>46</v>
      </c>
      <c r="D1051" s="72">
        <v>116.85</v>
      </c>
      <c r="E1051" s="73">
        <v>5375.0999999999995</v>
      </c>
      <c r="F1051" s="71" t="s">
        <v>21</v>
      </c>
    </row>
    <row r="1052" spans="1:6">
      <c r="A1052" s="42">
        <v>45189</v>
      </c>
      <c r="B1052" s="70">
        <v>45189.720671296294</v>
      </c>
      <c r="C1052" s="71">
        <v>234</v>
      </c>
      <c r="D1052" s="72">
        <v>116.85</v>
      </c>
      <c r="E1052" s="73">
        <v>27342.899999999998</v>
      </c>
      <c r="F1052" s="71" t="s">
        <v>21</v>
      </c>
    </row>
    <row r="1053" spans="1:6">
      <c r="A1053" s="42">
        <v>45189</v>
      </c>
      <c r="B1053" s="70">
        <v>45189.723437499997</v>
      </c>
      <c r="C1053" s="71">
        <v>139</v>
      </c>
      <c r="D1053" s="72">
        <v>116.7</v>
      </c>
      <c r="E1053" s="73">
        <v>16221.300000000001</v>
      </c>
      <c r="F1053" s="71" t="s">
        <v>21</v>
      </c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8"/>
    </row>
    <row r="1122" spans="1:7">
      <c r="A1122" s="42"/>
      <c r="B1122" s="70"/>
      <c r="C1122" s="71"/>
      <c r="D1122" s="72"/>
      <c r="E1122" s="73"/>
      <c r="F1122" s="71"/>
      <c r="G1122" s="98"/>
    </row>
    <row r="1123" spans="1:7">
      <c r="A1123" s="42"/>
      <c r="B1123" s="70"/>
      <c r="C1123" s="71"/>
      <c r="D1123" s="72"/>
      <c r="E1123" s="73"/>
      <c r="F1123" s="71"/>
      <c r="G1123" s="98"/>
    </row>
    <row r="1124" spans="1:7">
      <c r="A1124" s="42"/>
      <c r="B1124" s="70"/>
      <c r="C1124" s="71"/>
      <c r="D1124" s="72"/>
      <c r="E1124" s="73"/>
      <c r="F1124" s="71"/>
      <c r="G1124" s="98"/>
    </row>
    <row r="1125" spans="1:7">
      <c r="A1125" s="42"/>
      <c r="B1125" s="70"/>
      <c r="C1125" s="71"/>
      <c r="D1125" s="72"/>
      <c r="E1125" s="73"/>
      <c r="F1125" s="71"/>
      <c r="G1125" s="98"/>
    </row>
    <row r="1126" spans="1:7">
      <c r="A1126" s="42"/>
      <c r="B1126" s="70"/>
      <c r="C1126" s="71"/>
      <c r="D1126" s="72"/>
      <c r="E1126" s="73"/>
      <c r="F1126" s="71"/>
      <c r="G1126" s="98"/>
    </row>
    <row r="1127" spans="1:7">
      <c r="A1127" s="42"/>
      <c r="B1127" s="70"/>
      <c r="C1127" s="71"/>
      <c r="D1127" s="72"/>
      <c r="E1127" s="73"/>
      <c r="F1127" s="71"/>
      <c r="G1127" s="98"/>
    </row>
    <row r="1128" spans="1:7">
      <c r="A1128" s="42"/>
      <c r="B1128" s="70"/>
      <c r="C1128" s="71"/>
      <c r="D1128" s="72"/>
      <c r="E1128" s="73"/>
      <c r="F1128" s="71"/>
      <c r="G1128" s="98"/>
    </row>
    <row r="1129" spans="1:7">
      <c r="A1129" s="42"/>
      <c r="B1129" s="70"/>
      <c r="C1129" s="71"/>
      <c r="D1129" s="72"/>
      <c r="E1129" s="73"/>
      <c r="F1129" s="71"/>
      <c r="G1129" s="98"/>
    </row>
    <row r="1130" spans="1:7">
      <c r="A1130" s="42"/>
      <c r="B1130" s="70"/>
      <c r="C1130" s="71"/>
      <c r="D1130" s="72"/>
      <c r="E1130" s="73"/>
      <c r="F1130" s="71"/>
      <c r="G1130" s="98"/>
    </row>
    <row r="1131" spans="1:7">
      <c r="A1131" s="42"/>
      <c r="B1131" s="70"/>
      <c r="C1131" s="71"/>
      <c r="D1131" s="72"/>
      <c r="E1131" s="73"/>
      <c r="F1131" s="71"/>
      <c r="G1131" s="98"/>
    </row>
    <row r="1132" spans="1:7">
      <c r="A1132" s="42"/>
      <c r="B1132" s="70"/>
      <c r="C1132" s="71"/>
      <c r="D1132" s="72"/>
      <c r="E1132" s="73"/>
      <c r="F1132" s="71"/>
      <c r="G1132" s="98"/>
    </row>
    <row r="1133" spans="1:7">
      <c r="A1133" s="42"/>
      <c r="B1133" s="70"/>
      <c r="C1133" s="71"/>
      <c r="D1133" s="72"/>
      <c r="E1133" s="73"/>
      <c r="F1133" s="71"/>
      <c r="G1133" s="98"/>
    </row>
    <row r="1134" spans="1:7">
      <c r="A1134" s="42"/>
      <c r="B1134" s="70"/>
      <c r="C1134" s="71"/>
      <c r="D1134" s="72"/>
      <c r="E1134" s="73"/>
      <c r="F1134" s="71"/>
      <c r="G1134" s="98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8"/>
    </row>
    <row r="1210" spans="1:7">
      <c r="A1210" s="42"/>
      <c r="B1210" s="70"/>
      <c r="C1210" s="71"/>
      <c r="D1210" s="72"/>
      <c r="E1210" s="73"/>
      <c r="F1210" s="71"/>
      <c r="G1210" s="98"/>
    </row>
    <row r="1211" spans="1:7">
      <c r="A1211" s="42"/>
      <c r="B1211" s="70"/>
      <c r="C1211" s="71"/>
      <c r="D1211" s="72"/>
      <c r="E1211" s="73"/>
      <c r="F1211" s="71"/>
      <c r="G1211" s="98"/>
    </row>
    <row r="1212" spans="1:7">
      <c r="A1212" s="42"/>
      <c r="B1212" s="70"/>
      <c r="C1212" s="71"/>
      <c r="D1212" s="72"/>
      <c r="E1212" s="73"/>
      <c r="F1212" s="71"/>
      <c r="G1212" s="98"/>
    </row>
    <row r="1213" spans="1:7">
      <c r="A1213" s="42"/>
      <c r="B1213" s="70"/>
      <c r="C1213" s="71"/>
      <c r="D1213" s="72"/>
      <c r="E1213" s="73"/>
      <c r="F1213" s="71"/>
      <c r="G1213" s="98"/>
    </row>
    <row r="1214" spans="1:7">
      <c r="A1214" s="42"/>
      <c r="B1214" s="70"/>
      <c r="C1214" s="71"/>
      <c r="D1214" s="72"/>
      <c r="E1214" s="73"/>
      <c r="F1214" s="71"/>
      <c r="G1214" s="98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8"/>
    </row>
    <row r="1645" spans="1:7">
      <c r="A1645" s="42"/>
      <c r="B1645" s="74"/>
      <c r="C1645" s="41"/>
      <c r="D1645" s="75"/>
      <c r="E1645" s="73"/>
      <c r="F1645" s="73"/>
      <c r="G1645" s="98"/>
    </row>
    <row r="1646" spans="1:7">
      <c r="A1646" s="42"/>
      <c r="B1646" s="74"/>
      <c r="C1646" s="41"/>
      <c r="D1646" s="75"/>
      <c r="E1646" s="73"/>
      <c r="F1646" s="73"/>
      <c r="G1646" s="98"/>
    </row>
    <row r="1647" spans="1:7">
      <c r="A1647" s="42"/>
      <c r="B1647" s="74"/>
      <c r="C1647" s="41"/>
      <c r="D1647" s="75"/>
      <c r="E1647" s="73"/>
      <c r="F1647" s="73"/>
      <c r="G1647" s="98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2"/>
      <c r="B1886" s="46"/>
      <c r="C1886" s="40"/>
      <c r="D1886" s="53"/>
      <c r="E1886" s="39"/>
      <c r="F1886" s="39"/>
    </row>
    <row r="1887" spans="1:6">
      <c r="A1887" s="42"/>
      <c r="B1887" s="46"/>
      <c r="C1887" s="40"/>
      <c r="D1887" s="53"/>
      <c r="E1887" s="39"/>
      <c r="F1887" s="39"/>
    </row>
    <row r="1888" spans="1:6">
      <c r="A1888" s="42"/>
      <c r="B1888" s="46"/>
      <c r="C1888" s="40"/>
      <c r="D1888" s="53"/>
      <c r="E1888" s="39"/>
      <c r="F1888" s="39"/>
    </row>
    <row r="1889" spans="1:6">
      <c r="A1889" s="42"/>
      <c r="B1889" s="46"/>
      <c r="C1889" s="40"/>
      <c r="D1889" s="53"/>
      <c r="E1889" s="39"/>
      <c r="F1889" s="39"/>
    </row>
    <row r="1890" spans="1:6">
      <c r="A1890" s="42"/>
      <c r="B1890" s="46"/>
      <c r="C1890" s="40"/>
      <c r="D1890" s="53"/>
      <c r="E1890" s="39"/>
      <c r="F1890" s="39"/>
    </row>
    <row r="1891" spans="1:6">
      <c r="A1891" s="42"/>
      <c r="B1891" s="46"/>
      <c r="C1891" s="40"/>
      <c r="D1891" s="53"/>
      <c r="E1891" s="39"/>
      <c r="F1891" s="39"/>
    </row>
    <row r="1892" spans="1:6">
      <c r="A1892" s="42"/>
      <c r="B1892" s="46"/>
      <c r="C1892" s="40"/>
      <c r="D1892" s="53"/>
      <c r="E1892" s="39"/>
      <c r="F1892" s="39"/>
    </row>
    <row r="1893" spans="1:6">
      <c r="A1893" s="42"/>
      <c r="B1893" s="46"/>
      <c r="C1893" s="40"/>
      <c r="D1893" s="53"/>
      <c r="E1893" s="39"/>
      <c r="F1893" s="39"/>
    </row>
    <row r="1894" spans="1:6">
      <c r="A1894" s="42"/>
      <c r="B1894" s="46"/>
      <c r="C1894" s="40"/>
      <c r="D1894" s="53"/>
      <c r="E1894" s="39"/>
      <c r="F1894" s="39"/>
    </row>
    <row r="1895" spans="1:6">
      <c r="A1895" s="42"/>
      <c r="B1895" s="46"/>
      <c r="C1895" s="40"/>
      <c r="D1895" s="53"/>
      <c r="E1895" s="39"/>
      <c r="F1895" s="39"/>
    </row>
    <row r="1896" spans="1:6">
      <c r="A1896" s="42"/>
      <c r="B1896" s="46"/>
      <c r="C1896" s="40"/>
      <c r="D1896" s="53"/>
      <c r="E1896" s="39"/>
      <c r="F1896" s="39"/>
    </row>
    <row r="1897" spans="1:6">
      <c r="A1897" s="42"/>
      <c r="B1897" s="46"/>
      <c r="C1897" s="40"/>
      <c r="D1897" s="53"/>
      <c r="E1897" s="39"/>
      <c r="F1897" s="39"/>
    </row>
    <row r="1898" spans="1:6">
      <c r="A1898" s="42"/>
      <c r="B1898" s="46"/>
      <c r="C1898" s="40"/>
      <c r="D1898" s="53"/>
      <c r="E1898" s="39"/>
      <c r="F1898" s="39"/>
    </row>
    <row r="1899" spans="1:6">
      <c r="A1899" s="42"/>
      <c r="B1899" s="46"/>
      <c r="C1899" s="40"/>
      <c r="D1899" s="53"/>
      <c r="E1899" s="39"/>
      <c r="F1899" s="39"/>
    </row>
    <row r="1900" spans="1:6">
      <c r="A1900" s="42"/>
      <c r="B1900" s="46"/>
      <c r="C1900" s="40"/>
      <c r="D1900" s="53"/>
      <c r="E1900" s="39"/>
      <c r="F1900" s="39"/>
    </row>
    <row r="1901" spans="1:6">
      <c r="A1901" s="42"/>
      <c r="B1901" s="46"/>
      <c r="C1901" s="40"/>
      <c r="D1901" s="53"/>
      <c r="E1901" s="39"/>
      <c r="F1901" s="39"/>
    </row>
    <row r="1902" spans="1:6">
      <c r="A1902" s="42"/>
      <c r="B1902" s="46"/>
      <c r="C1902" s="40"/>
      <c r="D1902" s="53"/>
      <c r="E1902" s="39"/>
      <c r="F1902" s="39"/>
    </row>
    <row r="1903" spans="1:6">
      <c r="A1903" s="42"/>
      <c r="B1903" s="46"/>
      <c r="C1903" s="40"/>
      <c r="D1903" s="53"/>
      <c r="E1903" s="39"/>
      <c r="F1903" s="39"/>
    </row>
    <row r="1904" spans="1:6">
      <c r="A1904" s="42"/>
      <c r="B1904" s="46"/>
      <c r="C1904" s="40"/>
      <c r="D1904" s="53"/>
      <c r="E1904" s="39"/>
      <c r="F1904" s="39"/>
    </row>
    <row r="1905" spans="1:6">
      <c r="A1905" s="42"/>
      <c r="B1905" s="46"/>
      <c r="C1905" s="40"/>
      <c r="D1905" s="53"/>
      <c r="E1905" s="39"/>
      <c r="F1905" s="39"/>
    </row>
    <row r="1906" spans="1:6">
      <c r="A1906" s="42"/>
      <c r="B1906" s="46"/>
      <c r="C1906" s="40"/>
      <c r="D1906" s="53"/>
      <c r="E1906" s="39"/>
      <c r="F1906" s="39"/>
    </row>
    <row r="1907" spans="1:6">
      <c r="A1907" s="42"/>
      <c r="B1907" s="46"/>
      <c r="C1907" s="40"/>
      <c r="D1907" s="53"/>
      <c r="E1907" s="39"/>
      <c r="F1907" s="39"/>
    </row>
    <row r="1908" spans="1:6">
      <c r="A1908" s="42"/>
      <c r="B1908" s="46"/>
      <c r="C1908" s="40"/>
      <c r="D1908" s="53"/>
      <c r="E1908" s="39"/>
      <c r="F1908" s="39"/>
    </row>
    <row r="1909" spans="1:6">
      <c r="A1909" s="42"/>
      <c r="B1909" s="46"/>
      <c r="C1909" s="40"/>
      <c r="D1909" s="53"/>
      <c r="E1909" s="39"/>
      <c r="F1909" s="39"/>
    </row>
    <row r="1910" spans="1:6">
      <c r="A1910" s="42"/>
      <c r="B1910" s="46"/>
      <c r="C1910" s="40"/>
      <c r="D1910" s="53"/>
      <c r="E1910" s="39"/>
      <c r="F1910" s="39"/>
    </row>
    <row r="1911" spans="1:6">
      <c r="A1911" s="42"/>
      <c r="B1911" s="46"/>
      <c r="C1911" s="40"/>
      <c r="D1911" s="53"/>
      <c r="E1911" s="39"/>
      <c r="F1911" s="39"/>
    </row>
    <row r="1912" spans="1:6">
      <c r="A1912" s="42"/>
      <c r="B1912" s="46"/>
      <c r="C1912" s="40"/>
      <c r="D1912" s="53"/>
      <c r="E1912" s="39"/>
      <c r="F1912" s="39"/>
    </row>
    <row r="1913" spans="1:6">
      <c r="A1913" s="42"/>
      <c r="B1913" s="46"/>
      <c r="C1913" s="40"/>
      <c r="D1913" s="53"/>
      <c r="E1913" s="39"/>
      <c r="F1913" s="39"/>
    </row>
    <row r="1914" spans="1:6">
      <c r="A1914" s="42"/>
      <c r="B1914" s="46"/>
      <c r="C1914" s="40"/>
      <c r="D1914" s="53"/>
      <c r="E1914" s="39"/>
      <c r="F1914" s="39"/>
    </row>
    <row r="1915" spans="1:6">
      <c r="A1915" s="42"/>
      <c r="B1915" s="46"/>
      <c r="C1915" s="40"/>
      <c r="D1915" s="53"/>
      <c r="E1915" s="39"/>
      <c r="F1915" s="39"/>
    </row>
    <row r="1916" spans="1:6">
      <c r="A1916" s="42"/>
      <c r="B1916" s="46"/>
      <c r="C1916" s="40"/>
      <c r="D1916" s="53"/>
      <c r="E1916" s="39"/>
      <c r="F1916" s="39"/>
    </row>
    <row r="1917" spans="1:6">
      <c r="A1917" s="42"/>
      <c r="B1917" s="46"/>
      <c r="C1917" s="40"/>
      <c r="D1917" s="53"/>
      <c r="E1917" s="39"/>
      <c r="F1917" s="39"/>
    </row>
    <row r="1918" spans="1:6">
      <c r="A1918" s="42"/>
      <c r="B1918" s="46"/>
      <c r="C1918" s="40"/>
      <c r="D1918" s="53"/>
      <c r="E1918" s="39"/>
      <c r="F1918" s="39"/>
    </row>
    <row r="1919" spans="1:6">
      <c r="A1919" s="42"/>
      <c r="B1919" s="46"/>
      <c r="C1919" s="40"/>
      <c r="D1919" s="53"/>
      <c r="E1919" s="39"/>
      <c r="F1919" s="39"/>
    </row>
    <row r="1920" spans="1:6">
      <c r="A1920" s="42"/>
      <c r="B1920" s="46"/>
      <c r="C1920" s="40"/>
      <c r="D1920" s="53"/>
      <c r="E1920" s="39"/>
      <c r="F1920" s="39"/>
    </row>
    <row r="1921" spans="1:6">
      <c r="A1921" s="42"/>
      <c r="B1921" s="46"/>
      <c r="C1921" s="40"/>
      <c r="D1921" s="53"/>
      <c r="E1921" s="39"/>
      <c r="F1921" s="39"/>
    </row>
    <row r="1922" spans="1:6">
      <c r="A1922" s="42"/>
      <c r="B1922" s="46"/>
      <c r="C1922" s="40"/>
      <c r="D1922" s="53"/>
      <c r="E1922" s="39"/>
      <c r="F1922" s="39"/>
    </row>
    <row r="1923" spans="1:6">
      <c r="A1923" s="42"/>
      <c r="B1923" s="46"/>
      <c r="C1923" s="40"/>
      <c r="D1923" s="53"/>
      <c r="E1923" s="39"/>
      <c r="F1923" s="39"/>
    </row>
    <row r="1924" spans="1:6">
      <c r="A1924" s="42"/>
      <c r="B1924" s="46"/>
      <c r="C1924" s="40"/>
      <c r="D1924" s="53"/>
      <c r="E1924" s="39"/>
      <c r="F1924" s="39"/>
    </row>
    <row r="1925" spans="1:6">
      <c r="A1925" s="42"/>
      <c r="B1925" s="46"/>
      <c r="C1925" s="40"/>
      <c r="D1925" s="53"/>
      <c r="E1925" s="39"/>
      <c r="F1925" s="39"/>
    </row>
    <row r="1926" spans="1:6">
      <c r="A1926" s="42"/>
      <c r="B1926" s="46"/>
      <c r="C1926" s="40"/>
      <c r="D1926" s="53"/>
      <c r="E1926" s="39"/>
      <c r="F1926" s="39"/>
    </row>
    <row r="1927" spans="1:6">
      <c r="A1927" s="42"/>
      <c r="B1927" s="46"/>
      <c r="C1927" s="40"/>
      <c r="D1927" s="53"/>
      <c r="E1927" s="39"/>
      <c r="F1927" s="39"/>
    </row>
    <row r="1928" spans="1:6">
      <c r="A1928" s="42"/>
      <c r="B1928" s="46"/>
      <c r="C1928" s="40"/>
      <c r="D1928" s="53"/>
      <c r="E1928" s="39"/>
      <c r="F1928" s="39"/>
    </row>
    <row r="1929" spans="1:6">
      <c r="A1929" s="42"/>
      <c r="B1929" s="46"/>
      <c r="C1929" s="40"/>
      <c r="D1929" s="53"/>
      <c r="E1929" s="39"/>
      <c r="F1929" s="39"/>
    </row>
    <row r="1930" spans="1:6">
      <c r="A1930" s="42"/>
      <c r="B1930" s="46"/>
      <c r="C1930" s="40"/>
      <c r="D1930" s="53"/>
      <c r="E1930" s="39"/>
      <c r="F1930" s="39"/>
    </row>
    <row r="1931" spans="1:6">
      <c r="A1931" s="42"/>
      <c r="B1931" s="46"/>
      <c r="C1931" s="40"/>
      <c r="D1931" s="53"/>
      <c r="E1931" s="39"/>
      <c r="F1931" s="39"/>
    </row>
    <row r="1932" spans="1:6">
      <c r="A1932" s="42"/>
      <c r="B1932" s="46"/>
      <c r="C1932" s="40"/>
      <c r="D1932" s="53"/>
      <c r="E1932" s="39"/>
      <c r="F1932" s="39"/>
    </row>
    <row r="1933" spans="1:6">
      <c r="A1933" s="42"/>
      <c r="B1933" s="46"/>
      <c r="C1933" s="40"/>
      <c r="D1933" s="53"/>
      <c r="E1933" s="39"/>
      <c r="F1933" s="39"/>
    </row>
    <row r="1934" spans="1:6">
      <c r="A1934" s="42"/>
      <c r="B1934" s="46"/>
      <c r="C1934" s="40"/>
      <c r="D1934" s="53"/>
      <c r="E1934" s="39"/>
      <c r="F1934" s="39"/>
    </row>
    <row r="1935" spans="1:6">
      <c r="A1935" s="42"/>
      <c r="B1935" s="46"/>
      <c r="C1935" s="40"/>
      <c r="D1935" s="53"/>
      <c r="E1935" s="39"/>
      <c r="F1935" s="39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7"/>
      <c r="C2066" s="40"/>
      <c r="D2066" s="53"/>
      <c r="E2066" s="39"/>
      <c r="F2066" s="41"/>
    </row>
    <row r="2067" spans="1:6">
      <c r="A2067" s="42"/>
      <c r="B2067" s="47"/>
      <c r="C2067" s="40"/>
      <c r="D2067" s="53"/>
      <c r="E2067" s="39"/>
      <c r="F2067" s="41"/>
    </row>
    <row r="2068" spans="1:6">
      <c r="A2068" s="42"/>
      <c r="B2068" s="47"/>
      <c r="C2068" s="40"/>
      <c r="D2068" s="53"/>
      <c r="E2068" s="39"/>
      <c r="F2068" s="41"/>
    </row>
    <row r="2069" spans="1:6">
      <c r="A2069" s="42"/>
      <c r="B2069" s="47"/>
      <c r="C2069" s="40"/>
      <c r="D2069" s="53"/>
      <c r="E2069" s="39"/>
      <c r="F2069" s="41"/>
    </row>
    <row r="2070" spans="1:6">
      <c r="A2070" s="42"/>
      <c r="B2070" s="47"/>
      <c r="C2070" s="40"/>
      <c r="D2070" s="53"/>
      <c r="E2070" s="39"/>
      <c r="F2070" s="41"/>
    </row>
    <row r="2071" spans="1:6">
      <c r="A2071" s="42"/>
      <c r="B2071" s="47"/>
      <c r="C2071" s="40"/>
      <c r="D2071" s="53"/>
      <c r="E2071" s="39"/>
      <c r="F2071" s="41"/>
    </row>
    <row r="2072" spans="1:6">
      <c r="A2072" s="42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2"/>
      <c r="B2081" s="47"/>
      <c r="C2081" s="40"/>
      <c r="D2081" s="53"/>
      <c r="E2081" s="39"/>
      <c r="F2081" s="41"/>
    </row>
    <row r="2082" spans="1:6">
      <c r="A2082" s="42"/>
      <c r="B2082" s="47"/>
      <c r="C2082" s="40"/>
      <c r="D2082" s="53"/>
      <c r="E2082" s="39"/>
      <c r="F2082" s="41"/>
    </row>
    <row r="2083" spans="1:6">
      <c r="A2083" s="42"/>
      <c r="B2083" s="47"/>
      <c r="C2083" s="40"/>
      <c r="D2083" s="53"/>
      <c r="E2083" s="39"/>
      <c r="F2083" s="41"/>
    </row>
    <row r="2084" spans="1:6">
      <c r="A2084" s="42"/>
      <c r="B2084" s="47"/>
      <c r="C2084" s="40"/>
      <c r="D2084" s="53"/>
      <c r="E2084" s="39"/>
      <c r="F2084" s="41"/>
    </row>
    <row r="2085" spans="1:6">
      <c r="A2085" s="42"/>
      <c r="B2085" s="47"/>
      <c r="C2085" s="40"/>
      <c r="D2085" s="53"/>
      <c r="E2085" s="39"/>
      <c r="F2085" s="41"/>
    </row>
    <row r="2086" spans="1:6">
      <c r="A2086" s="42"/>
      <c r="B2086" s="47"/>
      <c r="C2086" s="40"/>
      <c r="D2086" s="53"/>
      <c r="E2086" s="39"/>
      <c r="F2086" s="41"/>
    </row>
    <row r="2087" spans="1:6">
      <c r="A2087" s="42"/>
      <c r="B2087" s="47"/>
      <c r="C2087" s="40"/>
      <c r="D2087" s="53"/>
      <c r="E2087" s="39"/>
      <c r="F2087" s="41"/>
    </row>
    <row r="2088" spans="1:6">
      <c r="A2088" s="42"/>
      <c r="B2088" s="47"/>
      <c r="C2088" s="40"/>
      <c r="D2088" s="53"/>
      <c r="E2088" s="39"/>
      <c r="F2088" s="41"/>
    </row>
    <row r="2089" spans="1:6">
      <c r="A2089" s="42"/>
      <c r="B2089" s="47"/>
      <c r="C2089" s="40"/>
      <c r="D2089" s="53"/>
      <c r="E2089" s="39"/>
      <c r="F2089" s="41"/>
    </row>
    <row r="2090" spans="1:6">
      <c r="A2090" s="42"/>
      <c r="B2090" s="47"/>
      <c r="C2090" s="40"/>
      <c r="D2090" s="53"/>
      <c r="E2090" s="39"/>
      <c r="F2090" s="41"/>
    </row>
    <row r="2091" spans="1:6">
      <c r="A2091" s="42"/>
      <c r="B2091" s="47"/>
      <c r="C2091" s="40"/>
      <c r="D2091" s="53"/>
      <c r="E2091" s="39"/>
      <c r="F2091" s="41"/>
    </row>
    <row r="2092" spans="1:6">
      <c r="A2092" s="42"/>
      <c r="B2092" s="47"/>
      <c r="C2092" s="40"/>
      <c r="D2092" s="53"/>
      <c r="E2092" s="39"/>
      <c r="F2092" s="41"/>
    </row>
    <row r="2093" spans="1:6">
      <c r="A2093" s="42"/>
      <c r="B2093" s="47"/>
      <c r="C2093" s="40"/>
      <c r="D2093" s="53"/>
      <c r="E2093" s="39"/>
      <c r="F2093" s="41"/>
    </row>
    <row r="2094" spans="1:6">
      <c r="A2094" s="42"/>
      <c r="B2094" s="47"/>
      <c r="C2094" s="40"/>
      <c r="D2094" s="53"/>
      <c r="E2094" s="39"/>
      <c r="F2094" s="41"/>
    </row>
    <row r="2095" spans="1:6">
      <c r="A2095" s="42"/>
      <c r="B2095" s="47"/>
      <c r="C2095" s="40"/>
      <c r="D2095" s="53"/>
      <c r="E2095" s="39"/>
      <c r="F2095" s="41"/>
    </row>
    <row r="2096" spans="1:6">
      <c r="A2096" s="42"/>
      <c r="B2096" s="47"/>
      <c r="C2096" s="40"/>
      <c r="D2096" s="53"/>
      <c r="E2096" s="39"/>
      <c r="F2096" s="41"/>
    </row>
    <row r="2097" spans="1:6">
      <c r="A2097" s="42"/>
      <c r="B2097" s="47"/>
      <c r="C2097" s="40"/>
      <c r="D2097" s="53"/>
      <c r="E2097" s="39"/>
      <c r="F2097" s="41"/>
    </row>
    <row r="2098" spans="1:6">
      <c r="A2098" s="42"/>
      <c r="B2098" s="47"/>
      <c r="C2098" s="40"/>
      <c r="D2098" s="53"/>
      <c r="E2098" s="39"/>
      <c r="F2098" s="41"/>
    </row>
    <row r="2099" spans="1:6">
      <c r="A2099" s="42"/>
      <c r="B2099" s="47"/>
      <c r="C2099" s="40"/>
      <c r="D2099" s="53"/>
      <c r="E2099" s="39"/>
      <c r="F2099" s="41"/>
    </row>
    <row r="2100" spans="1:6">
      <c r="A2100" s="42"/>
      <c r="B2100" s="47"/>
      <c r="C2100" s="40"/>
      <c r="D2100" s="53"/>
      <c r="E2100" s="39"/>
      <c r="F2100" s="41"/>
    </row>
    <row r="2101" spans="1:6">
      <c r="A2101" s="42"/>
      <c r="B2101" s="47"/>
      <c r="C2101" s="40"/>
      <c r="D2101" s="53"/>
      <c r="E2101" s="39"/>
      <c r="F2101" s="41"/>
    </row>
    <row r="2102" spans="1:6">
      <c r="A2102" s="42"/>
      <c r="B2102" s="47"/>
      <c r="C2102" s="40"/>
      <c r="D2102" s="53"/>
      <c r="E2102" s="39"/>
      <c r="F2102" s="41"/>
    </row>
    <row r="2103" spans="1:6">
      <c r="A2103" s="42"/>
      <c r="B2103" s="47"/>
      <c r="C2103" s="40"/>
      <c r="D2103" s="53"/>
      <c r="E2103" s="39"/>
      <c r="F2103" s="41"/>
    </row>
    <row r="2104" spans="1:6">
      <c r="A2104" s="42"/>
      <c r="B2104" s="47"/>
      <c r="C2104" s="40"/>
      <c r="D2104" s="53"/>
      <c r="E2104" s="39"/>
      <c r="F2104" s="41"/>
    </row>
    <row r="2105" spans="1:6">
      <c r="A2105" s="42"/>
      <c r="B2105" s="47"/>
      <c r="C2105" s="40"/>
      <c r="D2105" s="53"/>
      <c r="E2105" s="39"/>
      <c r="F2105" s="41"/>
    </row>
    <row r="2106" spans="1:6">
      <c r="A2106" s="42"/>
      <c r="B2106" s="47"/>
      <c r="C2106" s="40"/>
      <c r="D2106" s="53"/>
      <c r="E2106" s="39"/>
      <c r="F2106" s="41"/>
    </row>
    <row r="2107" spans="1:6">
      <c r="A2107" s="42"/>
      <c r="B2107" s="47"/>
      <c r="C2107" s="40"/>
      <c r="D2107" s="53"/>
      <c r="E2107" s="39"/>
      <c r="F2107" s="41"/>
    </row>
    <row r="2108" spans="1:6">
      <c r="A2108" s="42"/>
      <c r="B2108" s="47"/>
      <c r="C2108" s="40"/>
      <c r="D2108" s="53"/>
      <c r="E2108" s="39"/>
      <c r="F2108" s="41"/>
    </row>
    <row r="2109" spans="1:6">
      <c r="A2109" s="42"/>
      <c r="B2109" s="47"/>
      <c r="C2109" s="40"/>
      <c r="D2109" s="53"/>
      <c r="E2109" s="39"/>
      <c r="F2109" s="41"/>
    </row>
    <row r="2110" spans="1:6">
      <c r="A2110" s="42"/>
      <c r="B2110" s="47"/>
      <c r="C2110" s="40"/>
      <c r="D2110" s="53"/>
      <c r="E2110" s="39"/>
      <c r="F2110" s="41"/>
    </row>
    <row r="2111" spans="1:6">
      <c r="A2111" s="42"/>
      <c r="B2111" s="47"/>
      <c r="C2111" s="40"/>
      <c r="D2111" s="53"/>
      <c r="E2111" s="50"/>
      <c r="F2111" s="41"/>
    </row>
    <row r="2112" spans="1:6">
      <c r="A2112" s="42"/>
      <c r="B2112" s="47"/>
      <c r="C2112" s="40"/>
      <c r="D2112" s="53"/>
      <c r="E2112" s="50"/>
      <c r="F2112" s="41"/>
    </row>
    <row r="2113" spans="1:6">
      <c r="A2113" s="42"/>
      <c r="B2113" s="47"/>
      <c r="C2113" s="40"/>
      <c r="D2113" s="53"/>
      <c r="E2113" s="50"/>
      <c r="F2113" s="41"/>
    </row>
    <row r="2114" spans="1:6">
      <c r="A2114" s="42"/>
      <c r="B2114" s="47"/>
      <c r="C2114" s="40"/>
      <c r="D2114" s="53"/>
      <c r="E2114" s="50"/>
      <c r="F2114" s="41"/>
    </row>
    <row r="2115" spans="1:6">
      <c r="A2115" s="42"/>
      <c r="B2115" s="47"/>
      <c r="C2115" s="40"/>
      <c r="D2115" s="53"/>
      <c r="E2115" s="50"/>
      <c r="F2115" s="41"/>
    </row>
    <row r="2116" spans="1:6">
      <c r="A2116" s="42"/>
      <c r="B2116" s="47"/>
      <c r="C2116" s="40"/>
      <c r="D2116" s="53"/>
      <c r="E2116" s="50"/>
      <c r="F2116" s="41"/>
    </row>
    <row r="2117" spans="1:6">
      <c r="A2117" s="42"/>
      <c r="B2117" s="47"/>
      <c r="C2117" s="40"/>
      <c r="D2117" s="53"/>
      <c r="E2117" s="50"/>
      <c r="F2117" s="41"/>
    </row>
    <row r="2118" spans="1:6">
      <c r="A2118" s="42"/>
      <c r="B2118" s="47"/>
      <c r="C2118" s="40"/>
      <c r="D2118" s="53"/>
      <c r="E2118" s="50"/>
      <c r="F2118" s="41"/>
    </row>
    <row r="2119" spans="1:6">
      <c r="A2119" s="42"/>
      <c r="B2119" s="47"/>
      <c r="C2119" s="40"/>
      <c r="D2119" s="53"/>
      <c r="E2119" s="50"/>
      <c r="F2119" s="41"/>
    </row>
    <row r="2120" spans="1:6">
      <c r="A2120" s="42"/>
      <c r="B2120" s="47"/>
      <c r="C2120" s="40"/>
      <c r="D2120" s="53"/>
      <c r="E2120" s="50"/>
      <c r="F2120" s="41"/>
    </row>
    <row r="2121" spans="1:6">
      <c r="A2121" s="42"/>
      <c r="B2121" s="47"/>
      <c r="C2121" s="40"/>
      <c r="D2121" s="53"/>
      <c r="E2121" s="50"/>
      <c r="F2121" s="41"/>
    </row>
    <row r="2122" spans="1:6">
      <c r="A2122" s="42"/>
      <c r="B2122" s="47"/>
      <c r="C2122" s="40"/>
      <c r="D2122" s="53"/>
      <c r="E2122" s="50"/>
      <c r="F2122" s="41"/>
    </row>
    <row r="2123" spans="1:6">
      <c r="A2123" s="42"/>
      <c r="B2123" s="47"/>
      <c r="C2123" s="40"/>
      <c r="D2123" s="53"/>
      <c r="E2123" s="50"/>
      <c r="F2123" s="41"/>
    </row>
    <row r="2124" spans="1:6">
      <c r="A2124" s="42"/>
      <c r="B2124" s="47"/>
      <c r="C2124" s="40"/>
      <c r="D2124" s="53"/>
      <c r="E2124" s="50"/>
      <c r="F2124" s="41"/>
    </row>
    <row r="2125" spans="1:6">
      <c r="A2125" s="42"/>
      <c r="B2125" s="47"/>
      <c r="C2125" s="40"/>
      <c r="D2125" s="53"/>
      <c r="E2125" s="50"/>
      <c r="F2125" s="41"/>
    </row>
    <row r="2126" spans="1:6">
      <c r="A2126" s="42"/>
      <c r="B2126" s="47"/>
      <c r="C2126" s="40"/>
      <c r="D2126" s="53"/>
      <c r="E2126" s="50"/>
      <c r="F2126" s="41"/>
    </row>
    <row r="2127" spans="1:6">
      <c r="A2127" s="42"/>
      <c r="B2127" s="47"/>
      <c r="C2127" s="40"/>
      <c r="D2127" s="53"/>
      <c r="E2127" s="50"/>
      <c r="F2127" s="41"/>
    </row>
    <row r="2128" spans="1:6">
      <c r="A2128" s="42"/>
      <c r="B2128" s="47"/>
      <c r="C2128" s="40"/>
      <c r="D2128" s="53"/>
      <c r="E2128" s="50"/>
      <c r="F2128" s="41"/>
    </row>
    <row r="2129" spans="1:6">
      <c r="A2129" s="42"/>
      <c r="B2129" s="47"/>
      <c r="C2129" s="40"/>
      <c r="D2129" s="53"/>
      <c r="E2129" s="50"/>
      <c r="F2129" s="41"/>
    </row>
    <row r="2130" spans="1:6">
      <c r="A2130" s="42"/>
      <c r="B2130" s="47"/>
      <c r="C2130" s="40"/>
      <c r="D2130" s="53"/>
      <c r="E2130" s="50"/>
      <c r="F2130" s="41"/>
    </row>
    <row r="2131" spans="1:6">
      <c r="A2131" s="42"/>
      <c r="B2131" s="47"/>
      <c r="C2131" s="40"/>
      <c r="D2131" s="53"/>
      <c r="E2131" s="50"/>
      <c r="F2131" s="41"/>
    </row>
    <row r="2132" spans="1:6">
      <c r="A2132" s="42"/>
      <c r="B2132" s="47"/>
      <c r="C2132" s="40"/>
      <c r="D2132" s="53"/>
      <c r="E2132" s="50"/>
      <c r="F2132" s="41"/>
    </row>
    <row r="2133" spans="1:6">
      <c r="A2133" s="42"/>
      <c r="B2133" s="47"/>
      <c r="C2133" s="40"/>
      <c r="D2133" s="53"/>
      <c r="E2133" s="50"/>
      <c r="F2133" s="41"/>
    </row>
    <row r="2134" spans="1:6">
      <c r="A2134" s="42"/>
      <c r="B2134" s="47"/>
      <c r="C2134" s="40"/>
      <c r="D2134" s="53"/>
      <c r="E2134" s="50"/>
      <c r="F2134" s="41"/>
    </row>
    <row r="2135" spans="1:6">
      <c r="A2135" s="42"/>
      <c r="B2135" s="47"/>
      <c r="C2135" s="40"/>
      <c r="D2135" s="53"/>
      <c r="E2135" s="50"/>
      <c r="F2135" s="41"/>
    </row>
    <row r="2136" spans="1:6">
      <c r="A2136" s="42"/>
      <c r="B2136" s="47"/>
      <c r="C2136" s="40"/>
      <c r="D2136" s="53"/>
      <c r="E2136" s="50"/>
      <c r="F2136" s="41"/>
    </row>
    <row r="2137" spans="1:6">
      <c r="A2137" s="42"/>
      <c r="B2137" s="47"/>
      <c r="C2137" s="40"/>
      <c r="D2137" s="53"/>
      <c r="E2137" s="50"/>
      <c r="F2137" s="41"/>
    </row>
    <row r="2138" spans="1:6">
      <c r="A2138" s="42"/>
      <c r="B2138" s="47"/>
      <c r="C2138" s="40"/>
      <c r="D2138" s="53"/>
      <c r="E2138" s="50"/>
      <c r="F2138" s="41"/>
    </row>
    <row r="2139" spans="1:6">
      <c r="A2139" s="42"/>
      <c r="B2139" s="47"/>
      <c r="C2139" s="40"/>
      <c r="D2139" s="53"/>
      <c r="E2139" s="50"/>
      <c r="F2139" s="41"/>
    </row>
    <row r="2140" spans="1:6">
      <c r="A2140" s="42"/>
      <c r="B2140" s="47"/>
      <c r="C2140" s="40"/>
      <c r="D2140" s="53"/>
      <c r="E2140" s="50"/>
      <c r="F2140" s="41"/>
    </row>
    <row r="2141" spans="1:6">
      <c r="A2141" s="42"/>
      <c r="B2141" s="47"/>
      <c r="C2141" s="40"/>
      <c r="D2141" s="53"/>
      <c r="E2141" s="50"/>
      <c r="F2141" s="41"/>
    </row>
    <row r="2142" spans="1:6">
      <c r="A2142" s="42"/>
      <c r="B2142" s="47"/>
      <c r="C2142" s="40"/>
      <c r="D2142" s="53"/>
      <c r="E2142" s="50"/>
      <c r="F2142" s="41"/>
    </row>
    <row r="2143" spans="1:6">
      <c r="A2143" s="42"/>
      <c r="B2143" s="47"/>
      <c r="C2143" s="40"/>
      <c r="D2143" s="53"/>
      <c r="E2143" s="50"/>
      <c r="F2143" s="41"/>
    </row>
    <row r="2144" spans="1:6">
      <c r="A2144" s="42"/>
      <c r="B2144" s="47"/>
      <c r="C2144" s="40"/>
      <c r="D2144" s="53"/>
      <c r="E2144" s="50"/>
      <c r="F2144" s="41"/>
    </row>
    <row r="2145" spans="1:6">
      <c r="A2145" s="42"/>
      <c r="B2145" s="47"/>
      <c r="C2145" s="40"/>
      <c r="D2145" s="53"/>
      <c r="E2145" s="50"/>
      <c r="F2145" s="41"/>
    </row>
    <row r="2146" spans="1:6">
      <c r="A2146" s="42"/>
      <c r="B2146" s="47"/>
      <c r="C2146" s="40"/>
      <c r="D2146" s="53"/>
      <c r="E2146" s="50"/>
      <c r="F2146" s="41"/>
    </row>
    <row r="2147" spans="1:6">
      <c r="A2147" s="42"/>
      <c r="B2147" s="47"/>
      <c r="C2147" s="40"/>
      <c r="D2147" s="53"/>
      <c r="E2147" s="50"/>
      <c r="F2147" s="41"/>
    </row>
    <row r="2148" spans="1:6">
      <c r="A2148" s="42"/>
      <c r="B2148" s="47"/>
      <c r="C2148" s="40"/>
      <c r="D2148" s="53"/>
      <c r="E2148" s="50"/>
      <c r="F2148" s="41"/>
    </row>
    <row r="2149" spans="1:6">
      <c r="A2149" s="42"/>
      <c r="B2149" s="47"/>
      <c r="C2149" s="40"/>
      <c r="D2149" s="53"/>
      <c r="E2149" s="50"/>
      <c r="F2149" s="41"/>
    </row>
    <row r="2150" spans="1:6">
      <c r="A2150" s="42"/>
      <c r="B2150" s="47"/>
      <c r="C2150" s="40"/>
      <c r="D2150" s="53"/>
      <c r="E2150" s="50"/>
      <c r="F2150" s="41"/>
    </row>
    <row r="2151" spans="1:6">
      <c r="A2151" s="42"/>
      <c r="B2151" s="47"/>
      <c r="C2151" s="40"/>
      <c r="D2151" s="53"/>
      <c r="E2151" s="50"/>
      <c r="F2151" s="41"/>
    </row>
    <row r="2152" spans="1:6">
      <c r="A2152" s="42"/>
      <c r="B2152" s="47"/>
      <c r="C2152" s="40"/>
      <c r="D2152" s="53"/>
      <c r="E2152" s="50"/>
      <c r="F2152" s="41"/>
    </row>
    <row r="2153" spans="1:6">
      <c r="A2153" s="42"/>
      <c r="B2153" s="47"/>
      <c r="C2153" s="40"/>
      <c r="D2153" s="53"/>
      <c r="E2153" s="50"/>
      <c r="F2153" s="41"/>
    </row>
    <row r="2154" spans="1:6">
      <c r="A2154" s="42"/>
      <c r="B2154" s="47"/>
      <c r="C2154" s="40"/>
      <c r="D2154" s="53"/>
      <c r="E2154" s="50"/>
      <c r="F2154" s="41"/>
    </row>
    <row r="2155" spans="1:6">
      <c r="A2155" s="42"/>
      <c r="B2155" s="47"/>
      <c r="C2155" s="40"/>
      <c r="D2155" s="53"/>
      <c r="E2155" s="50"/>
      <c r="F2155" s="41"/>
    </row>
    <row r="2156" spans="1:6">
      <c r="A2156" s="42"/>
      <c r="B2156" s="47"/>
      <c r="C2156" s="40"/>
      <c r="D2156" s="53"/>
      <c r="E2156" s="50"/>
      <c r="F2156" s="41"/>
    </row>
    <row r="2157" spans="1:6">
      <c r="A2157" s="42"/>
      <c r="B2157" s="47"/>
      <c r="C2157" s="40"/>
      <c r="D2157" s="53"/>
      <c r="E2157" s="50"/>
      <c r="F2157" s="41"/>
    </row>
    <row r="2158" spans="1:6">
      <c r="A2158" s="42"/>
      <c r="B2158" s="47"/>
      <c r="C2158" s="40"/>
      <c r="D2158" s="53"/>
      <c r="E2158" s="50"/>
      <c r="F2158" s="41"/>
    </row>
    <row r="2159" spans="1:6">
      <c r="A2159" s="42"/>
      <c r="B2159" s="47"/>
      <c r="C2159" s="40"/>
      <c r="D2159" s="53"/>
      <c r="E2159" s="50"/>
      <c r="F2159" s="41"/>
    </row>
    <row r="2160" spans="1:6">
      <c r="A2160" s="42"/>
      <c r="B2160" s="47"/>
      <c r="C2160" s="40"/>
      <c r="D2160" s="53"/>
      <c r="E2160" s="50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EMAILADDRESS%">ms02986@imceu.eu.ssmb.com</XMLData>
</file>

<file path=customXml/item2.xml><?xml version="1.0" encoding="utf-8"?>
<XMLData TextToDisplay="%USERNAME%">ms02986</XMLData>
</file>

<file path=customXml/item3.xml><?xml version="1.0" encoding="utf-8"?>
<XMLData TextToDisplay="%CLASSIFICATIONDATETIME%">16:18 06/05/2019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HOSTNAME%">LDNGLMWA312091.eur.nsroot.net</XMLData>
</file>

<file path=customXml/item6.xml><?xml version="1.0" encoding="utf-8"?>
<XMLData TextToDisplay="RightsWATCHMark">8|CITI-No PII-Internal|{00000000-0000-0000-0000-000000000000}</XMLData>
</file>

<file path=customXml/item7.xml><?xml version="1.0" encoding="utf-8"?>
<XMLData TextToDisplay="%DOCUMENTGUID%">{00000000-0000-0000-0000-000000000000}</XMLData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502D0-EA77-4A2C-9D22-5E4541E7CE8C}">
  <ds:schemaRefs/>
</ds:datastoreItem>
</file>

<file path=customXml/itemProps2.xml><?xml version="1.0" encoding="utf-8"?>
<ds:datastoreItem xmlns:ds="http://schemas.openxmlformats.org/officeDocument/2006/customXml" ds:itemID="{97A61097-E67C-4EC9-A6D8-52B35D045FD5}">
  <ds:schemaRefs/>
</ds:datastoreItem>
</file>

<file path=customXml/itemProps3.xml><?xml version="1.0" encoding="utf-8"?>
<ds:datastoreItem xmlns:ds="http://schemas.openxmlformats.org/officeDocument/2006/customXml" ds:itemID="{AABEC3EE-DED6-4B45-964B-0835A18AFE19}">
  <ds:schemaRefs/>
</ds:datastoreItem>
</file>

<file path=customXml/itemProps4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C41736C-2B4B-4312-95A6-ABCA7E7EDF21}">
  <ds:schemaRefs/>
</ds:datastoreItem>
</file>

<file path=customXml/itemProps6.xml><?xml version="1.0" encoding="utf-8"?>
<ds:datastoreItem xmlns:ds="http://schemas.openxmlformats.org/officeDocument/2006/customXml" ds:itemID="{7EDAF789-247C-4803-B42C-A6DBFFBCB185}">
  <ds:schemaRefs/>
</ds:datastoreItem>
</file>

<file path=customXml/itemProps7.xml><?xml version="1.0" encoding="utf-8"?>
<ds:datastoreItem xmlns:ds="http://schemas.openxmlformats.org/officeDocument/2006/customXml" ds:itemID="{DF3DD098-D6C6-44FC-A5FE-B9F94FFC25CA}">
  <ds:schemaRefs/>
</ds:datastoreItem>
</file>

<file path=customXml/itemProps8.xml><?xml version="1.0" encoding="utf-8"?>
<ds:datastoreItem xmlns:ds="http://schemas.openxmlformats.org/officeDocument/2006/customXml" ds:itemID="{71A7C017-7150-4552-B800-8F1630A13BC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e575677-f987-4d48-88cd-4e98e1fe0b7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c727887c-302f-45c0-ac76-fee86f71b4b8"/>
    <ds:schemaRef ds:uri="http://www.w3.org/XML/1998/namespace"/>
  </ds:schemaRefs>
</ds:datastoreItem>
</file>

<file path=customXml/itemProps9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Wolters Kluwer daily overview</vt:lpstr>
      <vt:lpstr>Daily trades 18 - 20 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</Properties>
</file>