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art.stas\Downloads\"/>
    </mc:Choice>
  </mc:AlternateContent>
  <xr:revisionPtr revIDLastSave="0" documentId="13_ncr:1_{7C362A72-6E8A-48F9-B237-435A7BCB1B9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mplate Opening Balans" sheetId="12" r:id="rId1"/>
    <sheet name="Template Opening Relaties" sheetId="11" r:id="rId2"/>
    <sheet name="Template Opening Leveranciers" sheetId="10" r:id="rId3"/>
    <sheet name="Schermafdruk" sheetId="5" r:id="rId4"/>
    <sheet name="voorbeeld Opening Leveranciers" sheetId="3" r:id="rId5"/>
    <sheet name="Voorbeeld Opening Relaties" sheetId="2" r:id="rId6"/>
    <sheet name="Voorbeeld Opening Balans" sheetId="1" r:id="rId7"/>
  </sheets>
  <definedNames>
    <definedName name="_xlnm._FilterDatabase" localSheetId="0" hidden="1">'Template Opening Balans'!$B$2:$M$119</definedName>
    <definedName name="_xlnm._FilterDatabase" localSheetId="2" hidden="1">'Template Opening Leveranciers'!$B$2:$M$2</definedName>
    <definedName name="_xlnm._FilterDatabase" localSheetId="1" hidden="1">'Template Opening Relaties'!$B$2:$M$3</definedName>
    <definedName name="_xlnm._FilterDatabase" localSheetId="6" hidden="1">'Voorbeeld Opening Balans'!$A$1:$L$118</definedName>
    <definedName name="_xlnm._FilterDatabase" localSheetId="4" hidden="1">'voorbeeld Opening Leveranciers'!$A$1:$L$1</definedName>
    <definedName name="_xlnm._FilterDatabase" localSheetId="5" hidden="1">'Voorbeeld Opening Relaties'!$A$1:$L$2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5" i="12" l="1"/>
  <c r="L87" i="12"/>
  <c r="L82" i="12"/>
  <c r="L81" i="12"/>
  <c r="L20" i="12"/>
  <c r="K104" i="1" l="1"/>
  <c r="K86" i="1"/>
  <c r="K81" i="1"/>
  <c r="K80" i="1"/>
  <c r="K19" i="1"/>
</calcChain>
</file>

<file path=xl/sharedStrings.xml><?xml version="1.0" encoding="utf-8"?>
<sst xmlns="http://schemas.openxmlformats.org/spreadsheetml/2006/main" count="809" uniqueCount="231">
  <si>
    <t>dagboek_dagboek (H)</t>
  </si>
  <si>
    <t>periode_periode (H)</t>
  </si>
  <si>
    <t>datum (D)</t>
  </si>
  <si>
    <t>vervaldatum (D)</t>
  </si>
  <si>
    <t>codeblr (D)</t>
  </si>
  <si>
    <t>nummerblr (D)</t>
  </si>
  <si>
    <t>omschr (D)</t>
  </si>
  <si>
    <t>betreftboekj (D)</t>
  </si>
  <si>
    <t>betreftdagb (D)</t>
  </si>
  <si>
    <t>betreftfactnr (D)</t>
  </si>
  <si>
    <t>DEBET(D)</t>
  </si>
  <si>
    <t>Credit(D)</t>
  </si>
  <si>
    <t>OP</t>
  </si>
  <si>
    <t>00</t>
  </si>
  <si>
    <t>B</t>
  </si>
  <si>
    <t>100000</t>
  </si>
  <si>
    <t>Geplaatst kapitaal</t>
  </si>
  <si>
    <t>101000</t>
  </si>
  <si>
    <t>Niet-opgevraagd kapitaal</t>
  </si>
  <si>
    <t>130000</t>
  </si>
  <si>
    <t>Wettelijke reserve</t>
  </si>
  <si>
    <t>131100</t>
  </si>
  <si>
    <t>Onbeschikbare reserves</t>
  </si>
  <si>
    <t>140000</t>
  </si>
  <si>
    <t>Overgedragen winst</t>
  </si>
  <si>
    <t>170000</t>
  </si>
  <si>
    <t>Achtergestelde leningen</t>
  </si>
  <si>
    <t>Kredietinstellingen</t>
  </si>
  <si>
    <t>Leningen</t>
  </si>
  <si>
    <t>220000</t>
  </si>
  <si>
    <t>Terreinen</t>
  </si>
  <si>
    <t>221000</t>
  </si>
  <si>
    <t>Gebouwen</t>
  </si>
  <si>
    <t>221010</t>
  </si>
  <si>
    <t>Verbeteringswerken gebouwen</t>
  </si>
  <si>
    <t>Afschrijvingen op gebouwen</t>
  </si>
  <si>
    <t>Afschrijvingen op verbeteringswerken gebouwen</t>
  </si>
  <si>
    <t>230000</t>
  </si>
  <si>
    <t>Installaties, machines en uitrusting</t>
  </si>
  <si>
    <t>230009</t>
  </si>
  <si>
    <t>Afschrijving installaties, machines en uitrusting</t>
  </si>
  <si>
    <t>240000</t>
  </si>
  <si>
    <t>Meubilair</t>
  </si>
  <si>
    <t>240009</t>
  </si>
  <si>
    <t>Afschrijvingen meubilair</t>
  </si>
  <si>
    <t>Personenwagens</t>
  </si>
  <si>
    <t>Afschrijvingen personenwagens</t>
  </si>
  <si>
    <t>Bestel- en vrachtwagens</t>
  </si>
  <si>
    <t>Afschrijvingen bestel- en vrachtwagens</t>
  </si>
  <si>
    <t>288000</t>
  </si>
  <si>
    <t>Borgtochten betaald In contant</t>
  </si>
  <si>
    <t>499000</t>
  </si>
  <si>
    <t>Handelsvorderingen</t>
  </si>
  <si>
    <t>411000</t>
  </si>
  <si>
    <t>Terug te vorderen btw</t>
  </si>
  <si>
    <t>Diverse vorderingen</t>
  </si>
  <si>
    <t>423000</t>
  </si>
  <si>
    <t>424000</t>
  </si>
  <si>
    <t>Overige Leningen</t>
  </si>
  <si>
    <t>Leveranciers</t>
  </si>
  <si>
    <t>Te Ontvangen Facturen</t>
  </si>
  <si>
    <t>450000</t>
  </si>
  <si>
    <t>Geraamde vennootschapsbelasting</t>
  </si>
  <si>
    <t>451000</t>
  </si>
  <si>
    <t>Verschuldigde btw</t>
  </si>
  <si>
    <t>451900</t>
  </si>
  <si>
    <t>R/C verschuldigde btw</t>
  </si>
  <si>
    <t>453000</t>
  </si>
  <si>
    <t>Bedrijfsvoorheffing</t>
  </si>
  <si>
    <t>454000</t>
  </si>
  <si>
    <t>RSZ</t>
  </si>
  <si>
    <t>455000</t>
  </si>
  <si>
    <t>Bezoldigingen</t>
  </si>
  <si>
    <t>456000</t>
  </si>
  <si>
    <t>Vakantiegeld</t>
  </si>
  <si>
    <t>492000</t>
  </si>
  <si>
    <t>Toe Te Rekenen Kosten</t>
  </si>
  <si>
    <t>550000</t>
  </si>
  <si>
    <t>550010</t>
  </si>
  <si>
    <t>579000</t>
  </si>
  <si>
    <t>Maaltijd- &amp; Ecocheques In Kas</t>
  </si>
  <si>
    <t>579001</t>
  </si>
  <si>
    <t>Kmo-Portefeuille</t>
  </si>
  <si>
    <t>603000</t>
  </si>
  <si>
    <t>Algemene  onderaannemingen</t>
  </si>
  <si>
    <t>604000</t>
  </si>
  <si>
    <t>Aankopen handelsgoederen</t>
  </si>
  <si>
    <t>610000</t>
  </si>
  <si>
    <t>Huur en huurlasten</t>
  </si>
  <si>
    <t>Huur materieel</t>
  </si>
  <si>
    <t>Brandverzekering</t>
  </si>
  <si>
    <t>Verwarming</t>
  </si>
  <si>
    <t>Electriciteit</t>
  </si>
  <si>
    <t>Water</t>
  </si>
  <si>
    <t>Onderhoud en herstellingen</t>
  </si>
  <si>
    <t>Onderhoud materieel</t>
  </si>
  <si>
    <t>610060</t>
  </si>
  <si>
    <t>Onderhoudsproducten</t>
  </si>
  <si>
    <t>Vervoerskosten op aankopen</t>
  </si>
  <si>
    <t>Klein gereedschap</t>
  </si>
  <si>
    <t>Drukwerken en kantoorbenodigdheden</t>
  </si>
  <si>
    <t>Bijdragen beroepsverenigingen</t>
  </si>
  <si>
    <t>Documentatie</t>
  </si>
  <si>
    <t>Computerkosten</t>
  </si>
  <si>
    <t>Telefoon - Gsm - Internet</t>
  </si>
  <si>
    <t>612030</t>
  </si>
  <si>
    <t>Postkosten</t>
  </si>
  <si>
    <t>612050</t>
  </si>
  <si>
    <t>Aangerekende administratiekost</t>
  </si>
  <si>
    <t>Erelonen accountant</t>
  </si>
  <si>
    <t>Erelonen diverse</t>
  </si>
  <si>
    <t>Wettelijke bekendmakingen</t>
  </si>
  <si>
    <t>Sociaal Secretariaat</t>
  </si>
  <si>
    <t>Beheerskosten Ticket Restaurant</t>
  </si>
  <si>
    <t>Verzekering b.a. onderneming</t>
  </si>
  <si>
    <t>Diverse Verzekeringen</t>
  </si>
  <si>
    <t>Diverse diensten</t>
  </si>
  <si>
    <t>Publiciteit</t>
  </si>
  <si>
    <t>Relatiegeschenken 50%</t>
  </si>
  <si>
    <t>Restaurantkosten</t>
  </si>
  <si>
    <t>Reiskosten buitenland</t>
  </si>
  <si>
    <t>Leasing Wagens</t>
  </si>
  <si>
    <t>Verzekering personenwagens</t>
  </si>
  <si>
    <t>611080</t>
  </si>
  <si>
    <t>Verzekering bedrijfswagens</t>
  </si>
  <si>
    <t>Brandstof personenwagens</t>
  </si>
  <si>
    <t>611030</t>
  </si>
  <si>
    <t>Brandstof bedrijfswagens</t>
  </si>
  <si>
    <t>Onderhoud-herstelling personenwagens</t>
  </si>
  <si>
    <t>611010</t>
  </si>
  <si>
    <t>Onderhoud-herstelling bedrijfswagens</t>
  </si>
  <si>
    <t>Reiskosten binnenland</t>
  </si>
  <si>
    <t>Diverse kosten personenwagens</t>
  </si>
  <si>
    <t>Seminaries en opleidingen</t>
  </si>
  <si>
    <t>Vergoeding Bedrijfsleiders</t>
  </si>
  <si>
    <t>618410</t>
  </si>
  <si>
    <t>Bijdragen SVF</t>
  </si>
  <si>
    <t>Wedden</t>
  </si>
  <si>
    <t>623001</t>
  </si>
  <si>
    <t>Maaltijdcheques - aftrekbaar gedeelte</t>
  </si>
  <si>
    <t>Maaltijdcheques</t>
  </si>
  <si>
    <t>Rsz bijdragen bedienden</t>
  </si>
  <si>
    <t>623010</t>
  </si>
  <si>
    <t>Verzekering AO</t>
  </si>
  <si>
    <t>Geneeskundige Dienst</t>
  </si>
  <si>
    <t>Kantinekosten</t>
  </si>
  <si>
    <t>Arbeids- en veiligheidskledij</t>
  </si>
  <si>
    <t>Pensioenen Bestuurders - Zaakvoerde</t>
  </si>
  <si>
    <t>Groepsverzekering personeel</t>
  </si>
  <si>
    <t>Diverse personeelskosten</t>
  </si>
  <si>
    <t>Verkeersbelasting personenwagens</t>
  </si>
  <si>
    <t>Verkeersbelasting bedrijfswagens</t>
  </si>
  <si>
    <t>Gemeente- en provinciebelasting</t>
  </si>
  <si>
    <t>Eenmalige vennootschapsbijdrage</t>
  </si>
  <si>
    <t>Boeten BTW, BV, RSZ - aftrekbaar</t>
  </si>
  <si>
    <t>Diverse bedrijfskosten</t>
  </si>
  <si>
    <t>Interesten kredietinstellingen</t>
  </si>
  <si>
    <t>Bankkosten</t>
  </si>
  <si>
    <t>Diverse financiele kosten</t>
  </si>
  <si>
    <t>Betalingsverschillen</t>
  </si>
  <si>
    <t>Omzet</t>
  </si>
  <si>
    <t>740000</t>
  </si>
  <si>
    <t>Courante bedrijfssubsidies</t>
  </si>
  <si>
    <t>749000</t>
  </si>
  <si>
    <t>Diverse Bedrijfsopbrengsten</t>
  </si>
  <si>
    <t>Bankinteresten</t>
  </si>
  <si>
    <t>Diverse financiele opbrengsten</t>
  </si>
  <si>
    <t>Korting contante betalingen</t>
  </si>
  <si>
    <t>R</t>
  </si>
  <si>
    <t>000010</t>
  </si>
  <si>
    <t>Opening</t>
  </si>
  <si>
    <t>L</t>
  </si>
  <si>
    <t>opening</t>
  </si>
  <si>
    <t>COLUMN_NAME</t>
  </si>
  <si>
    <t xml:space="preserve">DAGBOEKEN
Zie Boekhouding/ Algemeen/Dagboeken
Moet daar bestaan.
</t>
  </si>
  <si>
    <t>Leverancier01</t>
  </si>
  <si>
    <t>Leverancier02</t>
  </si>
  <si>
    <t>Leverancier03</t>
  </si>
  <si>
    <t>Leverancier04</t>
  </si>
  <si>
    <t>Leverancier05</t>
  </si>
  <si>
    <t>Leverancier06</t>
  </si>
  <si>
    <t>Leverancier07</t>
  </si>
  <si>
    <t>Leverancier08</t>
  </si>
  <si>
    <t>Leverancier09</t>
  </si>
  <si>
    <t>Leverancier10</t>
  </si>
  <si>
    <t>Code
B = Balans
L = Leverancier</t>
  </si>
  <si>
    <t>Stap 2:
Gebruik de Blauwe tekst als guideline om de kolommen in te vullen.</t>
  </si>
  <si>
    <t>Stap 5:
Verwijder de kolommen die niet nodig zijn</t>
  </si>
  <si>
    <t>Stap 1:
Vul hier uw gegevens van uw opening balans leveranciers
telkens 1 lijn voor de header
en 1 of meerdere detail lijnen</t>
  </si>
  <si>
    <t xml:space="preserve">Stap 7:
Boekhouding/Divers/rechter muisklik in kolom titel en selecteer importeer/XLS
</t>
  </si>
  <si>
    <t>A800</t>
  </si>
  <si>
    <t>A801</t>
  </si>
  <si>
    <t>A802</t>
  </si>
  <si>
    <t>A803</t>
  </si>
  <si>
    <t>A804</t>
  </si>
  <si>
    <t>A805</t>
  </si>
  <si>
    <t>A806</t>
  </si>
  <si>
    <t>A807</t>
  </si>
  <si>
    <t>A808</t>
  </si>
  <si>
    <t>A809</t>
  </si>
  <si>
    <t>Stap 3:
Verwijder Rij1</t>
  </si>
  <si>
    <t>Stap 4:
Verwijder Kolom A</t>
  </si>
  <si>
    <t>Stap 6:
Sla tablad op als nieuw bestand.</t>
  </si>
  <si>
    <t>000001</t>
  </si>
  <si>
    <t>000002</t>
  </si>
  <si>
    <t>000003</t>
  </si>
  <si>
    <t>000004</t>
  </si>
  <si>
    <t>000005</t>
  </si>
  <si>
    <t>000006</t>
  </si>
  <si>
    <t>000007</t>
  </si>
  <si>
    <t>000008</t>
  </si>
  <si>
    <t>000009</t>
  </si>
  <si>
    <t>Omschrijving01</t>
  </si>
  <si>
    <t>Omschrijving02</t>
  </si>
  <si>
    <t>Omschrijving03</t>
  </si>
  <si>
    <t>Omschrijving04</t>
  </si>
  <si>
    <t>Omschrijving05</t>
  </si>
  <si>
    <t>Omschrijving06</t>
  </si>
  <si>
    <t>Omschrijving07</t>
  </si>
  <si>
    <t>Omschrijving08</t>
  </si>
  <si>
    <t>Omschrijving09</t>
  </si>
  <si>
    <t>Omschrijving10</t>
  </si>
  <si>
    <t>Stap 1:
Vul hier uw gegevens van uw opening balans relaties
telkens 1 lijn voor de header
en 1 of meerdere detail lijnen</t>
  </si>
  <si>
    <t>Stap 1:
Vul hier uw gegevens van uw opening balans
telkens 1 lijn voor de header
en 1 of meerdere detail lijnen</t>
  </si>
  <si>
    <t xml:space="preserve">R/C </t>
  </si>
  <si>
    <t xml:space="preserve">Kbc </t>
  </si>
  <si>
    <t xml:space="preserve">Bnp </t>
  </si>
  <si>
    <t>code (A)</t>
  </si>
  <si>
    <t>bedrag (A)</t>
  </si>
  <si>
    <t>omschr (A)</t>
  </si>
  <si>
    <t>Analytisch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</si>
</sst>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Tahoma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3" tint="0.39997558519241921"/>
      <name val="Calibri"/>
      <family val="2"/>
    </font>
    <font>
      <sz val="11"/>
      <color rgb="FFFF0000"/>
      <name val="Calibri"/>
      <family val="2"/>
    </font>
    <font>
      <sz val="11"/>
      <color rgb="FF3F3F7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rgb="FF000000"/>
      </patternFill>
    </fill>
  </fills>
  <borders count="6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0" fillId="0" borderId="0" xfId="0" quotePrefix="1"/>
    <xf numFmtId="49" fontId="2" fillId="2" borderId="1" xfId="1" applyNumberFormat="1" applyFont="1" applyFill="1" applyBorder="1" applyAlignment="1">
      <alignment horizontal="left" vertical="center" wrapText="1" shrinkToFit="1"/>
    </xf>
    <xf numFmtId="2" fontId="4" fillId="0" borderId="2" xfId="2" applyNumberFormat="1" applyFont="1" applyFill="1" applyBorder="1" applyAlignment="1">
      <alignment horizontal="right" wrapText="1"/>
    </xf>
    <xf numFmtId="2" fontId="4" fillId="0" borderId="3" xfId="2" applyNumberFormat="1" applyFont="1" applyFill="1" applyBorder="1" applyAlignment="1">
      <alignment horizontal="right" wrapText="1"/>
    </xf>
    <xf numFmtId="2" fontId="4" fillId="0" borderId="4" xfId="2" applyNumberFormat="1" applyFont="1" applyFill="1" applyBorder="1" applyAlignment="1">
      <alignment horizontal="right" wrapText="1"/>
    </xf>
    <xf numFmtId="2" fontId="0" fillId="0" borderId="0" xfId="0" applyNumberFormat="1"/>
    <xf numFmtId="22" fontId="0" fillId="0" borderId="0" xfId="0" applyNumberFormat="1"/>
    <xf numFmtId="0" fontId="0" fillId="0" borderId="0" xfId="0" applyFont="1"/>
    <xf numFmtId="0" fontId="4" fillId="0" borderId="3" xfId="2" applyFont="1" applyFill="1" applyBorder="1" applyAlignment="1">
      <alignment horizontal="right" wrapText="1"/>
    </xf>
    <xf numFmtId="0" fontId="0" fillId="0" borderId="0" xfId="0" applyFont="1" applyFill="1" applyBorder="1"/>
    <xf numFmtId="0" fontId="0" fillId="0" borderId="0" xfId="0" quotePrefix="1" applyFill="1"/>
    <xf numFmtId="49" fontId="0" fillId="0" borderId="0" xfId="0" applyNumberFormat="1"/>
    <xf numFmtId="164" fontId="0" fillId="0" borderId="0" xfId="0" applyNumberFormat="1"/>
    <xf numFmtId="0" fontId="5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49" fontId="0" fillId="3" borderId="0" xfId="0" applyNumberFormat="1" applyFill="1"/>
    <xf numFmtId="49" fontId="0" fillId="4" borderId="0" xfId="0" applyNumberFormat="1" applyFill="1"/>
    <xf numFmtId="0" fontId="0" fillId="4" borderId="0" xfId="0" applyFill="1"/>
    <xf numFmtId="0" fontId="0" fillId="4" borderId="0" xfId="0" applyFont="1" applyFill="1" applyBorder="1"/>
    <xf numFmtId="2" fontId="0" fillId="4" borderId="0" xfId="0" applyNumberFormat="1" applyFill="1"/>
    <xf numFmtId="2" fontId="4" fillId="4" borderId="2" xfId="2" applyNumberFormat="1" applyFont="1" applyFill="1" applyBorder="1" applyAlignment="1">
      <alignment horizontal="right" wrapText="1"/>
    </xf>
    <xf numFmtId="49" fontId="0" fillId="0" borderId="0" xfId="0" applyNumberFormat="1" applyFont="1" applyFill="1" applyBorder="1"/>
    <xf numFmtId="0" fontId="7" fillId="5" borderId="5" xfId="0" applyFont="1" applyFill="1" applyBorder="1"/>
    <xf numFmtId="2" fontId="7" fillId="5" borderId="5" xfId="0" applyNumberFormat="1" applyFont="1" applyFill="1" applyBorder="1"/>
  </cellXfs>
  <cellStyles count="3">
    <cellStyle name="Normal" xfId="0" builtinId="0"/>
    <cellStyle name="Standaard 2" xfId="1" xr:uid="{00000000-0005-0000-0000-000001000000}"/>
    <cellStyle name="Standaard_Blad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154633</xdr:colOff>
      <xdr:row>52</xdr:row>
      <xdr:rowOff>96646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3" cy="10002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P465"/>
  <sheetViews>
    <sheetView tabSelected="1" topLeftCell="C1" workbookViewId="0">
      <selection activeCell="O1" sqref="O1"/>
    </sheetView>
  </sheetViews>
  <sheetFormatPr defaultRowHeight="15" x14ac:dyDescent="0.25"/>
  <cols>
    <col min="1" max="1" width="42.5703125" customWidth="1"/>
    <col min="2" max="2" width="22.85546875" bestFit="1" customWidth="1"/>
    <col min="3" max="3" width="21.7109375" bestFit="1" customWidth="1"/>
    <col min="4" max="4" width="12.140625" bestFit="1" customWidth="1"/>
    <col min="5" max="5" width="17.7109375" bestFit="1" customWidth="1"/>
    <col min="6" max="6" width="14.85546875" customWidth="1"/>
    <col min="7" max="7" width="16.5703125" style="12" bestFit="1" customWidth="1"/>
    <col min="8" max="8" width="35.42578125" style="12" bestFit="1" customWidth="1"/>
    <col min="9" max="9" width="17.85546875" bestFit="1" customWidth="1"/>
    <col min="10" max="10" width="17.140625" bestFit="1" customWidth="1"/>
    <col min="11" max="11" width="18" bestFit="1" customWidth="1"/>
    <col min="12" max="13" width="11.42578125" bestFit="1" customWidth="1"/>
    <col min="14" max="14" width="10.140625" bestFit="1" customWidth="1"/>
    <col min="15" max="15" width="10.28515625" bestFit="1" customWidth="1"/>
    <col min="16" max="16" width="10.5703125" bestFit="1" customWidth="1"/>
  </cols>
  <sheetData>
    <row r="1" spans="1:16" ht="90" x14ac:dyDescent="0.25">
      <c r="B1" s="15" t="s">
        <v>174</v>
      </c>
      <c r="F1" s="15" t="s">
        <v>185</v>
      </c>
      <c r="N1" s="15" t="s">
        <v>230</v>
      </c>
      <c r="O1" s="15" t="s">
        <v>230</v>
      </c>
      <c r="P1" s="15" t="s">
        <v>230</v>
      </c>
    </row>
    <row r="2" spans="1:16" x14ac:dyDescent="0.25">
      <c r="A2" s="14" t="s">
        <v>173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s="12" t="s">
        <v>5</v>
      </c>
      <c r="H2" s="1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s="24" t="s">
        <v>227</v>
      </c>
      <c r="O2" s="25" t="s">
        <v>228</v>
      </c>
      <c r="P2" s="25" t="s">
        <v>229</v>
      </c>
    </row>
    <row r="3" spans="1:16" ht="60" x14ac:dyDescent="0.25">
      <c r="A3" s="16" t="s">
        <v>223</v>
      </c>
      <c r="B3" t="s">
        <v>12</v>
      </c>
      <c r="C3" s="1" t="s">
        <v>13</v>
      </c>
      <c r="F3" t="s">
        <v>14</v>
      </c>
      <c r="G3" s="12" t="s">
        <v>15</v>
      </c>
      <c r="H3" s="12" t="s">
        <v>16</v>
      </c>
      <c r="I3">
        <v>2015</v>
      </c>
      <c r="L3" s="3">
        <v>0</v>
      </c>
      <c r="M3" s="3">
        <v>238600</v>
      </c>
    </row>
    <row r="4" spans="1:16" ht="45" x14ac:dyDescent="0.25">
      <c r="A4" s="16" t="s">
        <v>186</v>
      </c>
      <c r="C4" s="1"/>
      <c r="F4" t="s">
        <v>14</v>
      </c>
      <c r="G4" s="12" t="s">
        <v>17</v>
      </c>
      <c r="H4" s="12" t="s">
        <v>18</v>
      </c>
      <c r="I4">
        <v>2015</v>
      </c>
      <c r="L4" s="3">
        <v>86293.81</v>
      </c>
      <c r="M4" s="3">
        <v>0</v>
      </c>
    </row>
    <row r="5" spans="1:16" ht="30" x14ac:dyDescent="0.25">
      <c r="A5" s="16" t="s">
        <v>200</v>
      </c>
      <c r="C5" s="1"/>
      <c r="F5" t="s">
        <v>14</v>
      </c>
      <c r="G5" s="12" t="s">
        <v>19</v>
      </c>
      <c r="H5" s="12" t="s">
        <v>20</v>
      </c>
      <c r="I5">
        <v>2015</v>
      </c>
      <c r="L5" s="3">
        <v>0</v>
      </c>
      <c r="M5" s="3">
        <v>17000</v>
      </c>
    </row>
    <row r="6" spans="1:16" ht="30" x14ac:dyDescent="0.25">
      <c r="A6" s="16" t="s">
        <v>201</v>
      </c>
      <c r="C6" s="1"/>
      <c r="F6" t="s">
        <v>14</v>
      </c>
      <c r="G6" s="12" t="s">
        <v>21</v>
      </c>
      <c r="H6" s="12" t="s">
        <v>22</v>
      </c>
      <c r="I6">
        <v>2015</v>
      </c>
      <c r="L6" s="3">
        <v>0.19000000000232831</v>
      </c>
      <c r="M6" s="3">
        <v>0</v>
      </c>
    </row>
    <row r="7" spans="1:16" ht="30" x14ac:dyDescent="0.25">
      <c r="A7" s="16" t="s">
        <v>187</v>
      </c>
      <c r="C7" s="1"/>
      <c r="F7" t="s">
        <v>14</v>
      </c>
      <c r="G7" s="12" t="s">
        <v>23</v>
      </c>
      <c r="H7" s="12" t="s">
        <v>24</v>
      </c>
      <c r="I7">
        <v>2015</v>
      </c>
      <c r="L7" s="3">
        <v>0</v>
      </c>
      <c r="M7" s="3">
        <v>242783.84</v>
      </c>
    </row>
    <row r="8" spans="1:16" ht="30" x14ac:dyDescent="0.25">
      <c r="A8" s="16" t="s">
        <v>202</v>
      </c>
      <c r="C8" s="1"/>
      <c r="F8" t="s">
        <v>14</v>
      </c>
      <c r="G8" s="12" t="s">
        <v>25</v>
      </c>
      <c r="H8" s="12" t="s">
        <v>26</v>
      </c>
      <c r="I8">
        <v>2015</v>
      </c>
      <c r="L8" s="3">
        <v>0</v>
      </c>
      <c r="M8" s="3">
        <v>40000</v>
      </c>
    </row>
    <row r="9" spans="1:16" ht="60" x14ac:dyDescent="0.25">
      <c r="A9" s="16" t="s">
        <v>189</v>
      </c>
      <c r="C9" s="1"/>
      <c r="F9" t="s">
        <v>14</v>
      </c>
      <c r="G9" s="12">
        <v>173000</v>
      </c>
      <c r="H9" s="12" t="s">
        <v>27</v>
      </c>
      <c r="I9">
        <v>2015</v>
      </c>
      <c r="L9" s="3">
        <v>0</v>
      </c>
      <c r="M9" s="3">
        <v>386994.87</v>
      </c>
    </row>
    <row r="10" spans="1:16" x14ac:dyDescent="0.25">
      <c r="C10" s="1"/>
      <c r="F10" t="s">
        <v>14</v>
      </c>
      <c r="G10" s="12">
        <v>174000</v>
      </c>
      <c r="H10" s="12" t="s">
        <v>28</v>
      </c>
      <c r="I10">
        <v>2015</v>
      </c>
      <c r="L10" s="3">
        <v>0</v>
      </c>
      <c r="M10" s="3">
        <v>7109.37</v>
      </c>
    </row>
    <row r="11" spans="1:16" x14ac:dyDescent="0.25">
      <c r="C11" s="1"/>
      <c r="F11" t="s">
        <v>14</v>
      </c>
      <c r="G11" s="12" t="s">
        <v>29</v>
      </c>
      <c r="H11" s="12" t="s">
        <v>30</v>
      </c>
      <c r="I11">
        <v>2015</v>
      </c>
      <c r="L11" s="3">
        <v>100000</v>
      </c>
      <c r="M11" s="3">
        <v>0</v>
      </c>
    </row>
    <row r="12" spans="1:16" x14ac:dyDescent="0.25">
      <c r="C12" s="1"/>
      <c r="F12" t="s">
        <v>14</v>
      </c>
      <c r="G12" s="12" t="s">
        <v>31</v>
      </c>
      <c r="H12" s="12" t="s">
        <v>32</v>
      </c>
      <c r="I12">
        <v>2015</v>
      </c>
      <c r="L12" s="3">
        <v>290000</v>
      </c>
      <c r="M12" s="3">
        <v>0</v>
      </c>
    </row>
    <row r="13" spans="1:16" x14ac:dyDescent="0.25">
      <c r="C13" s="1"/>
      <c r="F13" t="s">
        <v>14</v>
      </c>
      <c r="G13" s="12" t="s">
        <v>33</v>
      </c>
      <c r="H13" s="12" t="s">
        <v>34</v>
      </c>
      <c r="I13">
        <v>2015</v>
      </c>
      <c r="L13" s="3">
        <v>143377</v>
      </c>
      <c r="M13" s="3">
        <v>0</v>
      </c>
    </row>
    <row r="14" spans="1:16" x14ac:dyDescent="0.25">
      <c r="C14" s="1"/>
      <c r="F14" t="s">
        <v>14</v>
      </c>
      <c r="G14" s="12">
        <v>221009</v>
      </c>
      <c r="H14" s="12" t="s">
        <v>35</v>
      </c>
      <c r="I14">
        <v>2015</v>
      </c>
      <c r="L14" s="3">
        <v>0</v>
      </c>
      <c r="M14" s="3">
        <v>29000</v>
      </c>
    </row>
    <row r="15" spans="1:16" x14ac:dyDescent="0.25">
      <c r="C15" s="1"/>
      <c r="F15" t="s">
        <v>14</v>
      </c>
      <c r="G15" s="12">
        <v>221019</v>
      </c>
      <c r="H15" s="12" t="s">
        <v>36</v>
      </c>
      <c r="I15">
        <v>2015</v>
      </c>
      <c r="L15" s="3">
        <v>0</v>
      </c>
      <c r="M15" s="3">
        <v>8392.77</v>
      </c>
    </row>
    <row r="16" spans="1:16" x14ac:dyDescent="0.25">
      <c r="C16" s="1"/>
      <c r="F16" t="s">
        <v>14</v>
      </c>
      <c r="G16" s="12" t="s">
        <v>37</v>
      </c>
      <c r="H16" s="12" t="s">
        <v>38</v>
      </c>
      <c r="I16">
        <v>2015</v>
      </c>
      <c r="L16" s="3">
        <v>74321.31</v>
      </c>
      <c r="M16" s="3">
        <v>0</v>
      </c>
    </row>
    <row r="17" spans="3:14" x14ac:dyDescent="0.25">
      <c r="C17" s="1"/>
      <c r="F17" t="s">
        <v>14</v>
      </c>
      <c r="G17" s="12" t="s">
        <v>39</v>
      </c>
      <c r="H17" s="12" t="s">
        <v>40</v>
      </c>
      <c r="I17">
        <v>2015</v>
      </c>
      <c r="L17" s="3">
        <v>0</v>
      </c>
      <c r="M17" s="3">
        <v>44361.25</v>
      </c>
    </row>
    <row r="18" spans="3:14" x14ac:dyDescent="0.25">
      <c r="C18" s="1"/>
      <c r="F18" t="s">
        <v>14</v>
      </c>
      <c r="G18" s="12" t="s">
        <v>41</v>
      </c>
      <c r="H18" s="12" t="s">
        <v>42</v>
      </c>
      <c r="I18">
        <v>2015</v>
      </c>
      <c r="L18" s="3">
        <v>106418.75</v>
      </c>
      <c r="M18" s="3">
        <v>0</v>
      </c>
    </row>
    <row r="19" spans="3:14" x14ac:dyDescent="0.25">
      <c r="C19" s="1"/>
      <c r="F19" t="s">
        <v>14</v>
      </c>
      <c r="G19" s="12" t="s">
        <v>43</v>
      </c>
      <c r="H19" s="12" t="s">
        <v>44</v>
      </c>
      <c r="I19">
        <v>2015</v>
      </c>
      <c r="L19" s="3">
        <v>0</v>
      </c>
      <c r="M19" s="3">
        <v>55073.33</v>
      </c>
    </row>
    <row r="20" spans="3:14" x14ac:dyDescent="0.25">
      <c r="C20" s="1"/>
      <c r="F20" t="s">
        <v>14</v>
      </c>
      <c r="G20" s="12">
        <v>242000</v>
      </c>
      <c r="H20" s="12" t="s">
        <v>45</v>
      </c>
      <c r="I20">
        <v>2015</v>
      </c>
      <c r="L20" s="3">
        <f>153543.97-7520.66</f>
        <v>146023.31</v>
      </c>
      <c r="M20" s="3">
        <v>0</v>
      </c>
    </row>
    <row r="21" spans="3:14" x14ac:dyDescent="0.25">
      <c r="C21" s="1"/>
      <c r="F21" t="s">
        <v>14</v>
      </c>
      <c r="G21" s="12">
        <v>242009</v>
      </c>
      <c r="H21" s="12" t="s">
        <v>46</v>
      </c>
      <c r="I21">
        <v>2015</v>
      </c>
      <c r="L21" s="3">
        <v>0</v>
      </c>
      <c r="M21" s="3">
        <v>55593.4</v>
      </c>
    </row>
    <row r="22" spans="3:14" x14ac:dyDescent="0.25">
      <c r="C22" s="1"/>
      <c r="F22" t="s">
        <v>14</v>
      </c>
      <c r="G22" s="12">
        <v>243000</v>
      </c>
      <c r="H22" s="12" t="s">
        <v>47</v>
      </c>
      <c r="I22">
        <v>2015</v>
      </c>
      <c r="L22" s="4">
        <v>7520.66</v>
      </c>
      <c r="M22" s="4">
        <v>0</v>
      </c>
    </row>
    <row r="23" spans="3:14" x14ac:dyDescent="0.25">
      <c r="C23" s="1"/>
      <c r="F23" t="s">
        <v>14</v>
      </c>
      <c r="G23" s="12">
        <v>243009</v>
      </c>
      <c r="H23" s="12" t="s">
        <v>48</v>
      </c>
      <c r="I23">
        <v>2015</v>
      </c>
      <c r="L23" s="4">
        <v>0</v>
      </c>
      <c r="M23" s="5">
        <v>0</v>
      </c>
    </row>
    <row r="24" spans="3:14" x14ac:dyDescent="0.25">
      <c r="C24" s="1"/>
      <c r="F24" t="s">
        <v>14</v>
      </c>
      <c r="G24" s="12" t="s">
        <v>49</v>
      </c>
      <c r="H24" s="12" t="s">
        <v>50</v>
      </c>
      <c r="I24">
        <v>2015</v>
      </c>
      <c r="L24" s="3">
        <v>125</v>
      </c>
      <c r="M24" s="3">
        <v>0</v>
      </c>
    </row>
    <row r="25" spans="3:14" x14ac:dyDescent="0.25">
      <c r="C25" s="1"/>
      <c r="F25" t="s">
        <v>14</v>
      </c>
      <c r="G25" s="12" t="s">
        <v>51</v>
      </c>
      <c r="H25" s="12" t="s">
        <v>52</v>
      </c>
      <c r="I25">
        <v>2015</v>
      </c>
      <c r="L25" s="3">
        <v>1021130.06</v>
      </c>
      <c r="M25" s="3">
        <v>0</v>
      </c>
    </row>
    <row r="26" spans="3:14" x14ac:dyDescent="0.25">
      <c r="C26" s="1"/>
      <c r="F26" t="s">
        <v>14</v>
      </c>
      <c r="G26" s="12" t="s">
        <v>53</v>
      </c>
      <c r="H26" s="12" t="s">
        <v>54</v>
      </c>
      <c r="I26">
        <v>2015</v>
      </c>
      <c r="L26" s="3">
        <v>0</v>
      </c>
      <c r="M26" s="3">
        <v>0</v>
      </c>
    </row>
    <row r="27" spans="3:14" x14ac:dyDescent="0.25">
      <c r="C27" s="1"/>
      <c r="F27" t="s">
        <v>14</v>
      </c>
      <c r="G27" s="12">
        <v>416000</v>
      </c>
      <c r="H27" s="12" t="s">
        <v>55</v>
      </c>
      <c r="I27">
        <v>2015</v>
      </c>
      <c r="L27" s="3">
        <v>275.70999999999998</v>
      </c>
      <c r="M27" s="3">
        <v>0</v>
      </c>
    </row>
    <row r="28" spans="3:14" x14ac:dyDescent="0.25">
      <c r="C28" s="1"/>
      <c r="F28" t="s">
        <v>14</v>
      </c>
      <c r="G28" s="12">
        <v>416010</v>
      </c>
      <c r="H28" s="12" t="s">
        <v>224</v>
      </c>
      <c r="I28">
        <v>2015</v>
      </c>
      <c r="L28" s="3">
        <v>124.39</v>
      </c>
      <c r="M28" s="3">
        <v>0</v>
      </c>
    </row>
    <row r="29" spans="3:14" x14ac:dyDescent="0.25">
      <c r="C29" s="1"/>
      <c r="F29" t="s">
        <v>14</v>
      </c>
      <c r="G29" s="12">
        <v>416020</v>
      </c>
      <c r="H29" s="12" t="s">
        <v>224</v>
      </c>
      <c r="I29">
        <v>2015</v>
      </c>
      <c r="L29" s="3">
        <v>8429.5500000000029</v>
      </c>
      <c r="M29" s="3">
        <v>0</v>
      </c>
      <c r="N29" s="6"/>
    </row>
    <row r="30" spans="3:14" x14ac:dyDescent="0.25">
      <c r="C30" s="1"/>
      <c r="F30" t="s">
        <v>14</v>
      </c>
      <c r="G30" s="12">
        <v>416030</v>
      </c>
      <c r="H30" s="12" t="s">
        <v>224</v>
      </c>
      <c r="I30">
        <v>2015</v>
      </c>
      <c r="L30" s="3">
        <v>0</v>
      </c>
      <c r="M30" s="3">
        <v>0</v>
      </c>
    </row>
    <row r="31" spans="3:14" x14ac:dyDescent="0.25">
      <c r="C31" s="1"/>
      <c r="F31" t="s">
        <v>14</v>
      </c>
      <c r="G31" s="12">
        <v>416040</v>
      </c>
      <c r="H31" s="12" t="s">
        <v>224</v>
      </c>
      <c r="I31">
        <v>2015</v>
      </c>
      <c r="L31" s="3">
        <v>110605</v>
      </c>
      <c r="M31" s="3">
        <v>0</v>
      </c>
    </row>
    <row r="32" spans="3:14" x14ac:dyDescent="0.25">
      <c r="C32" s="1"/>
      <c r="F32" t="s">
        <v>14</v>
      </c>
      <c r="G32" s="12" t="s">
        <v>56</v>
      </c>
      <c r="H32" s="12" t="s">
        <v>27</v>
      </c>
      <c r="I32">
        <v>2015</v>
      </c>
      <c r="L32" s="3">
        <v>0</v>
      </c>
      <c r="M32" s="3">
        <v>20291.120000000003</v>
      </c>
    </row>
    <row r="33" spans="3:13" x14ac:dyDescent="0.25">
      <c r="C33" s="1"/>
      <c r="F33" t="s">
        <v>14</v>
      </c>
      <c r="G33" s="12" t="s">
        <v>57</v>
      </c>
      <c r="H33" s="12" t="s">
        <v>58</v>
      </c>
      <c r="I33">
        <v>2015</v>
      </c>
      <c r="L33" s="3">
        <v>0</v>
      </c>
      <c r="M33" s="3">
        <v>2088.12</v>
      </c>
    </row>
    <row r="34" spans="3:13" x14ac:dyDescent="0.25">
      <c r="C34" s="1"/>
      <c r="F34" t="s">
        <v>14</v>
      </c>
      <c r="G34" s="12" t="s">
        <v>51</v>
      </c>
      <c r="H34" s="12" t="s">
        <v>59</v>
      </c>
      <c r="I34">
        <v>2015</v>
      </c>
      <c r="L34" s="3">
        <v>0</v>
      </c>
      <c r="M34" s="3">
        <v>471973.02</v>
      </c>
    </row>
    <row r="35" spans="3:13" x14ac:dyDescent="0.25">
      <c r="C35" s="1"/>
      <c r="F35" t="s">
        <v>14</v>
      </c>
      <c r="G35" s="12">
        <v>440100</v>
      </c>
      <c r="H35" s="12" t="s">
        <v>60</v>
      </c>
      <c r="I35">
        <v>2015</v>
      </c>
      <c r="L35" s="3">
        <v>0</v>
      </c>
      <c r="M35" s="3">
        <v>22909.32</v>
      </c>
    </row>
    <row r="36" spans="3:13" x14ac:dyDescent="0.25">
      <c r="C36" s="1"/>
      <c r="F36" t="s">
        <v>14</v>
      </c>
      <c r="G36" s="12" t="s">
        <v>61</v>
      </c>
      <c r="H36" s="12" t="s">
        <v>62</v>
      </c>
      <c r="I36">
        <v>2015</v>
      </c>
      <c r="L36" s="3">
        <v>1.8999999999941792</v>
      </c>
      <c r="M36" s="3">
        <v>0</v>
      </c>
    </row>
    <row r="37" spans="3:13" x14ac:dyDescent="0.25">
      <c r="C37" s="1"/>
      <c r="F37" t="s">
        <v>14</v>
      </c>
      <c r="G37" s="12" t="s">
        <v>63</v>
      </c>
      <c r="H37" s="12" t="s">
        <v>64</v>
      </c>
      <c r="I37">
        <v>2015</v>
      </c>
      <c r="L37" s="3">
        <v>0</v>
      </c>
      <c r="M37" s="3">
        <v>0</v>
      </c>
    </row>
    <row r="38" spans="3:13" x14ac:dyDescent="0.25">
      <c r="C38" s="1"/>
      <c r="F38" t="s">
        <v>14</v>
      </c>
      <c r="G38" s="12" t="s">
        <v>65</v>
      </c>
      <c r="H38" s="12" t="s">
        <v>66</v>
      </c>
      <c r="I38">
        <v>2015</v>
      </c>
      <c r="L38" s="3">
        <v>0</v>
      </c>
      <c r="M38" s="3">
        <v>57856.9900000001</v>
      </c>
    </row>
    <row r="39" spans="3:13" x14ac:dyDescent="0.25">
      <c r="C39" s="1"/>
      <c r="F39" t="s">
        <v>14</v>
      </c>
      <c r="G39" s="12" t="s">
        <v>67</v>
      </c>
      <c r="H39" s="12" t="s">
        <v>68</v>
      </c>
      <c r="I39">
        <v>2015</v>
      </c>
      <c r="L39" s="3">
        <v>0</v>
      </c>
      <c r="M39" s="3">
        <v>2489.3099999999977</v>
      </c>
    </row>
    <row r="40" spans="3:13" x14ac:dyDescent="0.25">
      <c r="C40" s="1"/>
      <c r="F40" t="s">
        <v>14</v>
      </c>
      <c r="G40" s="12" t="s">
        <v>69</v>
      </c>
      <c r="H40" s="12" t="s">
        <v>70</v>
      </c>
      <c r="I40">
        <v>2015</v>
      </c>
      <c r="L40" s="3">
        <v>1762</v>
      </c>
      <c r="M40" s="3">
        <v>0</v>
      </c>
    </row>
    <row r="41" spans="3:13" x14ac:dyDescent="0.25">
      <c r="C41" s="1"/>
      <c r="F41" t="s">
        <v>14</v>
      </c>
      <c r="G41" s="12" t="s">
        <v>71</v>
      </c>
      <c r="H41" s="12" t="s">
        <v>72</v>
      </c>
      <c r="I41">
        <v>2015</v>
      </c>
      <c r="L41" s="3">
        <v>0</v>
      </c>
      <c r="M41" s="3">
        <v>8928.1300000000047</v>
      </c>
    </row>
    <row r="42" spans="3:13" x14ac:dyDescent="0.25">
      <c r="C42" s="1"/>
      <c r="F42" t="s">
        <v>14</v>
      </c>
      <c r="G42" s="12" t="s">
        <v>73</v>
      </c>
      <c r="H42" s="12" t="s">
        <v>74</v>
      </c>
      <c r="I42">
        <v>2015</v>
      </c>
      <c r="L42" s="3">
        <v>0</v>
      </c>
      <c r="M42" s="3">
        <v>39508.879999999997</v>
      </c>
    </row>
    <row r="43" spans="3:13" x14ac:dyDescent="0.25">
      <c r="C43" s="1"/>
      <c r="F43" t="s">
        <v>14</v>
      </c>
      <c r="G43" s="12" t="s">
        <v>75</v>
      </c>
      <c r="H43" s="12" t="s">
        <v>76</v>
      </c>
      <c r="I43">
        <v>2015</v>
      </c>
      <c r="L43" s="3">
        <v>0</v>
      </c>
      <c r="M43" s="3">
        <v>81702.23</v>
      </c>
    </row>
    <row r="44" spans="3:13" x14ac:dyDescent="0.25">
      <c r="C44" s="1"/>
      <c r="F44" t="s">
        <v>14</v>
      </c>
      <c r="G44" s="12" t="s">
        <v>77</v>
      </c>
      <c r="H44" s="12" t="s">
        <v>225</v>
      </c>
      <c r="I44">
        <v>2015</v>
      </c>
      <c r="L44" s="3">
        <v>102806.29</v>
      </c>
      <c r="M44" s="3">
        <v>0</v>
      </c>
    </row>
    <row r="45" spans="3:13" x14ac:dyDescent="0.25">
      <c r="C45" s="1"/>
      <c r="F45" t="s">
        <v>14</v>
      </c>
      <c r="G45" s="12" t="s">
        <v>78</v>
      </c>
      <c r="H45" s="12" t="s">
        <v>226</v>
      </c>
      <c r="I45">
        <v>2015</v>
      </c>
      <c r="L45" s="3">
        <v>210666.33000000007</v>
      </c>
      <c r="M45" s="3">
        <v>0</v>
      </c>
    </row>
    <row r="46" spans="3:13" x14ac:dyDescent="0.25">
      <c r="C46" s="1"/>
      <c r="F46" t="s">
        <v>14</v>
      </c>
      <c r="G46" s="12" t="s">
        <v>79</v>
      </c>
      <c r="H46" s="12" t="s">
        <v>80</v>
      </c>
      <c r="I46">
        <v>2015</v>
      </c>
      <c r="L46" s="3">
        <v>5688.2799999999988</v>
      </c>
      <c r="M46" s="3">
        <v>0</v>
      </c>
    </row>
    <row r="47" spans="3:13" x14ac:dyDescent="0.25">
      <c r="C47" s="1"/>
      <c r="F47" t="s">
        <v>14</v>
      </c>
      <c r="G47" s="12" t="s">
        <v>81</v>
      </c>
      <c r="H47" s="12" t="s">
        <v>82</v>
      </c>
      <c r="I47">
        <v>2015</v>
      </c>
      <c r="L47" s="3">
        <v>3290</v>
      </c>
      <c r="M47" s="3">
        <v>0</v>
      </c>
    </row>
    <row r="48" spans="3:13" x14ac:dyDescent="0.25">
      <c r="C48" s="1"/>
      <c r="F48" t="s">
        <v>14</v>
      </c>
      <c r="G48" s="12" t="s">
        <v>83</v>
      </c>
      <c r="H48" s="12" t="s">
        <v>84</v>
      </c>
      <c r="I48">
        <v>2015</v>
      </c>
      <c r="L48" s="3">
        <v>767174.42999999993</v>
      </c>
      <c r="M48" s="3">
        <v>0</v>
      </c>
    </row>
    <row r="49" spans="3:13" x14ac:dyDescent="0.25">
      <c r="C49" s="1"/>
      <c r="F49" t="s">
        <v>14</v>
      </c>
      <c r="G49" s="12" t="s">
        <v>85</v>
      </c>
      <c r="H49" s="12" t="s">
        <v>86</v>
      </c>
      <c r="I49">
        <v>2015</v>
      </c>
      <c r="L49" s="3">
        <v>462218.48</v>
      </c>
      <c r="M49" s="3">
        <v>0</v>
      </c>
    </row>
    <row r="50" spans="3:13" x14ac:dyDescent="0.25">
      <c r="C50" s="1"/>
      <c r="F50" t="s">
        <v>14</v>
      </c>
      <c r="G50" s="12" t="s">
        <v>87</v>
      </c>
      <c r="H50" s="12" t="s">
        <v>88</v>
      </c>
      <c r="I50">
        <v>2015</v>
      </c>
      <c r="L50" s="3">
        <v>3947.11</v>
      </c>
      <c r="M50" s="3">
        <v>0</v>
      </c>
    </row>
    <row r="51" spans="3:13" x14ac:dyDescent="0.25">
      <c r="C51" s="1"/>
      <c r="F51" t="s">
        <v>14</v>
      </c>
      <c r="G51" s="12">
        <v>615000</v>
      </c>
      <c r="H51" s="12" t="s">
        <v>89</v>
      </c>
      <c r="I51">
        <v>2015</v>
      </c>
      <c r="L51" s="3">
        <v>11101.06</v>
      </c>
      <c r="M51" s="3">
        <v>0</v>
      </c>
    </row>
    <row r="52" spans="3:13" x14ac:dyDescent="0.25">
      <c r="C52" s="1"/>
      <c r="F52" t="s">
        <v>14</v>
      </c>
      <c r="G52" s="12">
        <v>610070</v>
      </c>
      <c r="H52" s="12" t="s">
        <v>90</v>
      </c>
      <c r="I52">
        <v>2015</v>
      </c>
      <c r="L52" s="3">
        <v>779.35</v>
      </c>
      <c r="M52" s="3">
        <v>0</v>
      </c>
    </row>
    <row r="53" spans="3:13" x14ac:dyDescent="0.25">
      <c r="C53" s="1"/>
      <c r="F53" t="s">
        <v>14</v>
      </c>
      <c r="G53" s="12">
        <v>610050</v>
      </c>
      <c r="H53" s="12" t="s">
        <v>91</v>
      </c>
      <c r="I53">
        <v>2015</v>
      </c>
      <c r="L53" s="3">
        <v>3151.41</v>
      </c>
      <c r="M53" s="3">
        <v>0</v>
      </c>
    </row>
    <row r="54" spans="3:13" x14ac:dyDescent="0.25">
      <c r="C54" s="1"/>
      <c r="F54" t="s">
        <v>14</v>
      </c>
      <c r="G54" s="12">
        <v>610040</v>
      </c>
      <c r="H54" s="12" t="s">
        <v>92</v>
      </c>
      <c r="I54">
        <v>2015</v>
      </c>
      <c r="L54" s="3">
        <v>1166.55</v>
      </c>
      <c r="M54" s="3">
        <v>0</v>
      </c>
    </row>
    <row r="55" spans="3:13" x14ac:dyDescent="0.25">
      <c r="C55" s="1"/>
      <c r="F55" t="s">
        <v>14</v>
      </c>
      <c r="G55" s="12">
        <v>610020</v>
      </c>
      <c r="H55" s="12" t="s">
        <v>93</v>
      </c>
      <c r="I55">
        <v>2015</v>
      </c>
      <c r="L55" s="3">
        <v>0</v>
      </c>
      <c r="M55" s="3">
        <v>448.24999999999994</v>
      </c>
    </row>
    <row r="56" spans="3:13" x14ac:dyDescent="0.25">
      <c r="C56" s="1"/>
      <c r="F56" t="s">
        <v>14</v>
      </c>
      <c r="G56" s="12">
        <v>610010</v>
      </c>
      <c r="H56" s="12" t="s">
        <v>94</v>
      </c>
      <c r="I56">
        <v>2015</v>
      </c>
      <c r="L56" s="3">
        <v>7813.09</v>
      </c>
      <c r="M56" s="3">
        <v>0</v>
      </c>
    </row>
    <row r="57" spans="3:13" x14ac:dyDescent="0.25">
      <c r="C57" s="1"/>
      <c r="F57" t="s">
        <v>14</v>
      </c>
      <c r="G57" s="12">
        <v>615010</v>
      </c>
      <c r="H57" s="12" t="s">
        <v>95</v>
      </c>
      <c r="I57">
        <v>2015</v>
      </c>
      <c r="L57" s="3">
        <v>383.6</v>
      </c>
      <c r="M57" s="3">
        <v>0</v>
      </c>
    </row>
    <row r="58" spans="3:13" x14ac:dyDescent="0.25">
      <c r="C58" s="1"/>
      <c r="F58" t="s">
        <v>14</v>
      </c>
      <c r="G58" s="12" t="s">
        <v>96</v>
      </c>
      <c r="H58" s="12" t="s">
        <v>97</v>
      </c>
      <c r="I58">
        <v>2015</v>
      </c>
      <c r="L58" s="3">
        <v>5.98</v>
      </c>
      <c r="M58" s="3">
        <v>0</v>
      </c>
    </row>
    <row r="59" spans="3:13" x14ac:dyDescent="0.25">
      <c r="C59" s="1"/>
      <c r="F59" t="s">
        <v>14</v>
      </c>
      <c r="G59" s="12">
        <v>614010</v>
      </c>
      <c r="H59" s="12" t="s">
        <v>98</v>
      </c>
      <c r="I59">
        <v>2015</v>
      </c>
      <c r="L59" s="3">
        <v>144.66</v>
      </c>
      <c r="M59" s="3">
        <v>0</v>
      </c>
    </row>
    <row r="60" spans="3:13" x14ac:dyDescent="0.25">
      <c r="C60" s="1"/>
      <c r="F60" t="s">
        <v>14</v>
      </c>
      <c r="G60" s="12">
        <v>615040</v>
      </c>
      <c r="H60" s="12" t="s">
        <v>99</v>
      </c>
      <c r="I60">
        <v>2015</v>
      </c>
      <c r="L60" s="3">
        <v>4004.77</v>
      </c>
      <c r="M60" s="3">
        <v>0</v>
      </c>
    </row>
    <row r="61" spans="3:13" x14ac:dyDescent="0.25">
      <c r="C61" s="1"/>
      <c r="F61" t="s">
        <v>14</v>
      </c>
      <c r="G61" s="12">
        <v>612000</v>
      </c>
      <c r="H61" s="12" t="s">
        <v>100</v>
      </c>
      <c r="I61">
        <v>2015</v>
      </c>
      <c r="L61" s="3">
        <v>3299.41</v>
      </c>
      <c r="M61" s="3">
        <v>0</v>
      </c>
    </row>
    <row r="62" spans="3:13" x14ac:dyDescent="0.25">
      <c r="C62" s="1"/>
      <c r="F62" t="s">
        <v>14</v>
      </c>
      <c r="G62" s="12">
        <v>613040</v>
      </c>
      <c r="H62" s="12" t="s">
        <v>101</v>
      </c>
      <c r="I62">
        <v>2015</v>
      </c>
      <c r="L62" s="3">
        <v>3285</v>
      </c>
      <c r="M62" s="3">
        <v>0</v>
      </c>
    </row>
    <row r="63" spans="3:13" x14ac:dyDescent="0.25">
      <c r="C63" s="1"/>
      <c r="F63" t="s">
        <v>14</v>
      </c>
      <c r="G63" s="12">
        <v>612040</v>
      </c>
      <c r="H63" s="12" t="s">
        <v>102</v>
      </c>
      <c r="I63">
        <v>2015</v>
      </c>
      <c r="L63" s="3">
        <v>50</v>
      </c>
      <c r="M63" s="3">
        <v>0</v>
      </c>
    </row>
    <row r="64" spans="3:13" x14ac:dyDescent="0.25">
      <c r="C64" s="1"/>
      <c r="F64" t="s">
        <v>14</v>
      </c>
      <c r="G64" s="12">
        <v>612020</v>
      </c>
      <c r="H64" s="12" t="s">
        <v>103</v>
      </c>
      <c r="I64">
        <v>2015</v>
      </c>
      <c r="L64" s="3">
        <v>28336.32</v>
      </c>
      <c r="M64" s="3">
        <v>0</v>
      </c>
    </row>
    <row r="65" spans="3:13" x14ac:dyDescent="0.25">
      <c r="C65" s="1"/>
      <c r="F65" t="s">
        <v>14</v>
      </c>
      <c r="G65" s="12">
        <v>612010</v>
      </c>
      <c r="H65" s="12" t="s">
        <v>104</v>
      </c>
      <c r="I65">
        <v>2015</v>
      </c>
      <c r="L65" s="3">
        <v>9274.94</v>
      </c>
      <c r="M65" s="3">
        <v>0</v>
      </c>
    </row>
    <row r="66" spans="3:13" x14ac:dyDescent="0.25">
      <c r="C66" s="1"/>
      <c r="F66" t="s">
        <v>14</v>
      </c>
      <c r="G66" s="12" t="s">
        <v>105</v>
      </c>
      <c r="H66" s="12" t="s">
        <v>106</v>
      </c>
      <c r="I66">
        <v>2015</v>
      </c>
      <c r="L66" s="3">
        <v>279.26</v>
      </c>
      <c r="M66" s="3">
        <v>0</v>
      </c>
    </row>
    <row r="67" spans="3:13" x14ac:dyDescent="0.25">
      <c r="C67" s="1"/>
      <c r="F67" t="s">
        <v>14</v>
      </c>
      <c r="G67" s="12" t="s">
        <v>107</v>
      </c>
      <c r="H67" s="12" t="s">
        <v>108</v>
      </c>
      <c r="I67">
        <v>2015</v>
      </c>
      <c r="L67" s="3">
        <v>15</v>
      </c>
      <c r="M67" s="3">
        <v>0</v>
      </c>
    </row>
    <row r="68" spans="3:13" x14ac:dyDescent="0.25">
      <c r="C68" s="1"/>
      <c r="F68" t="s">
        <v>14</v>
      </c>
      <c r="G68" s="12">
        <v>613030</v>
      </c>
      <c r="H68" s="12" t="s">
        <v>109</v>
      </c>
      <c r="I68">
        <v>2015</v>
      </c>
      <c r="L68" s="3">
        <v>6950</v>
      </c>
      <c r="M68" s="3">
        <v>0</v>
      </c>
    </row>
    <row r="69" spans="3:13" x14ac:dyDescent="0.25">
      <c r="C69" s="1"/>
      <c r="F69" t="s">
        <v>14</v>
      </c>
      <c r="G69" s="12">
        <v>613032</v>
      </c>
      <c r="H69" s="12" t="s">
        <v>110</v>
      </c>
      <c r="I69">
        <v>2015</v>
      </c>
      <c r="L69" s="3">
        <v>245.66</v>
      </c>
      <c r="M69" s="3">
        <v>0</v>
      </c>
    </row>
    <row r="70" spans="3:13" x14ac:dyDescent="0.25">
      <c r="C70" s="1"/>
      <c r="F70" t="s">
        <v>14</v>
      </c>
      <c r="G70" s="12">
        <v>613070</v>
      </c>
      <c r="H70" s="12" t="s">
        <v>111</v>
      </c>
      <c r="I70">
        <v>2015</v>
      </c>
      <c r="L70" s="3">
        <v>254.53</v>
      </c>
      <c r="M70" s="3">
        <v>0</v>
      </c>
    </row>
    <row r="71" spans="3:13" x14ac:dyDescent="0.25">
      <c r="C71" s="1"/>
      <c r="F71" t="s">
        <v>14</v>
      </c>
      <c r="G71" s="12">
        <v>613000</v>
      </c>
      <c r="H71" s="12" t="s">
        <v>112</v>
      </c>
      <c r="I71">
        <v>2015</v>
      </c>
      <c r="L71" s="3">
        <v>4324.9399999999996</v>
      </c>
      <c r="M71" s="3">
        <v>0</v>
      </c>
    </row>
    <row r="72" spans="3:13" x14ac:dyDescent="0.25">
      <c r="C72" s="1"/>
      <c r="F72" t="s">
        <v>14</v>
      </c>
      <c r="G72" s="12">
        <v>613001</v>
      </c>
      <c r="H72" s="12" t="s">
        <v>113</v>
      </c>
      <c r="I72">
        <v>2015</v>
      </c>
      <c r="L72" s="3">
        <v>2023.66</v>
      </c>
      <c r="M72" s="3">
        <v>0</v>
      </c>
    </row>
    <row r="73" spans="3:13" x14ac:dyDescent="0.25">
      <c r="C73" s="1"/>
      <c r="F73" t="s">
        <v>14</v>
      </c>
      <c r="G73" s="12">
        <v>615100</v>
      </c>
      <c r="H73" s="12" t="s">
        <v>114</v>
      </c>
      <c r="I73">
        <v>2015</v>
      </c>
      <c r="L73" s="3">
        <v>15055.99</v>
      </c>
      <c r="M73" s="3">
        <v>0</v>
      </c>
    </row>
    <row r="74" spans="3:13" x14ac:dyDescent="0.25">
      <c r="C74" s="1"/>
      <c r="F74" t="s">
        <v>14</v>
      </c>
      <c r="G74" s="12">
        <v>615110</v>
      </c>
      <c r="H74" s="12" t="s">
        <v>115</v>
      </c>
      <c r="I74">
        <v>2015</v>
      </c>
      <c r="L74" s="3">
        <v>4224.17</v>
      </c>
      <c r="M74" s="3">
        <v>0</v>
      </c>
    </row>
    <row r="75" spans="3:13" x14ac:dyDescent="0.25">
      <c r="C75" s="1"/>
      <c r="F75" t="s">
        <v>14</v>
      </c>
      <c r="G75" s="12">
        <v>613120</v>
      </c>
      <c r="H75" s="12" t="s">
        <v>116</v>
      </c>
      <c r="I75">
        <v>2015</v>
      </c>
      <c r="L75" s="3">
        <v>286456.78999999998</v>
      </c>
      <c r="M75" s="3">
        <v>0</v>
      </c>
    </row>
    <row r="76" spans="3:13" x14ac:dyDescent="0.25">
      <c r="C76" s="1"/>
      <c r="F76" t="s">
        <v>14</v>
      </c>
      <c r="G76" s="12">
        <v>614050</v>
      </c>
      <c r="H76" s="12" t="s">
        <v>117</v>
      </c>
      <c r="I76">
        <v>2015</v>
      </c>
      <c r="L76" s="3">
        <v>11829.1</v>
      </c>
      <c r="M76" s="3">
        <v>0</v>
      </c>
    </row>
    <row r="77" spans="3:13" x14ac:dyDescent="0.25">
      <c r="C77" s="1"/>
      <c r="F77" t="s">
        <v>14</v>
      </c>
      <c r="G77" s="12">
        <v>614080</v>
      </c>
      <c r="H77" s="12" t="s">
        <v>118</v>
      </c>
      <c r="I77">
        <v>2015</v>
      </c>
      <c r="L77" s="3">
        <v>295.5</v>
      </c>
      <c r="M77" s="3">
        <v>0</v>
      </c>
    </row>
    <row r="78" spans="3:13" x14ac:dyDescent="0.25">
      <c r="C78" s="1"/>
      <c r="F78" t="s">
        <v>14</v>
      </c>
      <c r="G78" s="12">
        <v>612090</v>
      </c>
      <c r="H78" s="12" t="s">
        <v>119</v>
      </c>
      <c r="I78">
        <v>2015</v>
      </c>
      <c r="L78" s="3">
        <v>7823.65</v>
      </c>
      <c r="M78" s="3">
        <v>0</v>
      </c>
    </row>
    <row r="79" spans="3:13" x14ac:dyDescent="0.25">
      <c r="C79" s="1"/>
      <c r="F79" t="s">
        <v>14</v>
      </c>
      <c r="G79" s="12">
        <v>612061</v>
      </c>
      <c r="H79" s="12" t="s">
        <v>120</v>
      </c>
      <c r="I79">
        <v>2015</v>
      </c>
      <c r="L79" s="3">
        <v>5300.92</v>
      </c>
      <c r="M79" s="3">
        <v>0</v>
      </c>
    </row>
    <row r="80" spans="3:13" x14ac:dyDescent="0.25">
      <c r="C80" s="1"/>
      <c r="F80" t="s">
        <v>14</v>
      </c>
      <c r="G80" s="12">
        <v>611050</v>
      </c>
      <c r="H80" s="12" t="s">
        <v>121</v>
      </c>
      <c r="I80">
        <v>2015</v>
      </c>
      <c r="L80" s="3">
        <v>3679.02</v>
      </c>
      <c r="M80" s="3">
        <v>0</v>
      </c>
    </row>
    <row r="81" spans="3:13" x14ac:dyDescent="0.25">
      <c r="C81" s="1"/>
      <c r="F81" t="s">
        <v>14</v>
      </c>
      <c r="G81" s="12">
        <v>611070</v>
      </c>
      <c r="H81" s="12" t="s">
        <v>122</v>
      </c>
      <c r="I81">
        <v>2015</v>
      </c>
      <c r="L81" s="3">
        <f>13888.73-244.87-244.63-244.63</f>
        <v>13154.6</v>
      </c>
      <c r="M81" s="3">
        <v>0</v>
      </c>
    </row>
    <row r="82" spans="3:13" x14ac:dyDescent="0.25">
      <c r="C82" s="1"/>
      <c r="F82" t="s">
        <v>14</v>
      </c>
      <c r="G82" s="12" t="s">
        <v>123</v>
      </c>
      <c r="H82" s="12" t="s">
        <v>124</v>
      </c>
      <c r="I82">
        <v>2015</v>
      </c>
      <c r="L82" s="3">
        <f>244.87+244.63+244.63</f>
        <v>734.13</v>
      </c>
      <c r="M82" s="3">
        <v>0</v>
      </c>
    </row>
    <row r="83" spans="3:13" x14ac:dyDescent="0.25">
      <c r="C83" s="1"/>
      <c r="F83" t="s">
        <v>14</v>
      </c>
      <c r="G83" s="12">
        <v>611020</v>
      </c>
      <c r="H83" s="12" t="s">
        <v>125</v>
      </c>
      <c r="I83">
        <v>2015</v>
      </c>
      <c r="L83" s="3">
        <v>19402.740000000002</v>
      </c>
      <c r="M83" s="3">
        <v>0</v>
      </c>
    </row>
    <row r="84" spans="3:13" x14ac:dyDescent="0.25">
      <c r="C84" s="1"/>
      <c r="F84" t="s">
        <v>14</v>
      </c>
      <c r="G84" s="12" t="s">
        <v>126</v>
      </c>
      <c r="H84" s="12" t="s">
        <v>127</v>
      </c>
      <c r="I84">
        <v>2015</v>
      </c>
      <c r="L84" s="3">
        <v>0</v>
      </c>
      <c r="M84" s="3">
        <v>0</v>
      </c>
    </row>
    <row r="85" spans="3:13" x14ac:dyDescent="0.25">
      <c r="C85" s="1"/>
      <c r="F85" t="s">
        <v>14</v>
      </c>
      <c r="G85" s="12">
        <v>611000</v>
      </c>
      <c r="H85" s="12" t="s">
        <v>128</v>
      </c>
      <c r="I85">
        <v>2015</v>
      </c>
      <c r="L85" s="3">
        <v>6540.27</v>
      </c>
      <c r="M85" s="3">
        <v>0</v>
      </c>
    </row>
    <row r="86" spans="3:13" x14ac:dyDescent="0.25">
      <c r="C86" s="1"/>
      <c r="F86" t="s">
        <v>14</v>
      </c>
      <c r="G86" s="12" t="s">
        <v>129</v>
      </c>
      <c r="H86" s="12" t="s">
        <v>130</v>
      </c>
      <c r="I86">
        <v>2015</v>
      </c>
      <c r="L86" s="3">
        <v>0</v>
      </c>
      <c r="M86" s="3">
        <v>0</v>
      </c>
    </row>
    <row r="87" spans="3:13" x14ac:dyDescent="0.25">
      <c r="C87" s="1"/>
      <c r="F87" t="s">
        <v>14</v>
      </c>
      <c r="G87" s="12">
        <v>612060</v>
      </c>
      <c r="H87" s="12" t="s">
        <v>131</v>
      </c>
      <c r="I87">
        <v>2015</v>
      </c>
      <c r="L87" s="3">
        <f>169.6+169.5</f>
        <v>339.1</v>
      </c>
      <c r="M87" s="3">
        <v>0</v>
      </c>
    </row>
    <row r="88" spans="3:13" x14ac:dyDescent="0.25">
      <c r="C88" s="1"/>
      <c r="F88" t="s">
        <v>14</v>
      </c>
      <c r="G88" s="12">
        <v>611090</v>
      </c>
      <c r="H88" s="12" t="s">
        <v>132</v>
      </c>
      <c r="I88">
        <v>2015</v>
      </c>
      <c r="L88" s="3">
        <v>2735.14</v>
      </c>
      <c r="M88" s="3">
        <v>0</v>
      </c>
    </row>
    <row r="89" spans="3:13" x14ac:dyDescent="0.25">
      <c r="C89" s="1"/>
      <c r="F89" t="s">
        <v>14</v>
      </c>
      <c r="G89" s="12">
        <v>612045</v>
      </c>
      <c r="H89" s="12" t="s">
        <v>133</v>
      </c>
      <c r="I89">
        <v>2015</v>
      </c>
      <c r="L89" s="3">
        <v>6026.79</v>
      </c>
      <c r="M89" s="3">
        <v>0</v>
      </c>
    </row>
    <row r="90" spans="3:13" x14ac:dyDescent="0.25">
      <c r="C90" s="1"/>
      <c r="F90" t="s">
        <v>14</v>
      </c>
      <c r="G90" s="12">
        <v>618000</v>
      </c>
      <c r="H90" s="12" t="s">
        <v>134</v>
      </c>
      <c r="I90">
        <v>2015</v>
      </c>
      <c r="L90" s="3">
        <v>52800</v>
      </c>
      <c r="M90" s="3">
        <v>0</v>
      </c>
    </row>
    <row r="91" spans="3:13" x14ac:dyDescent="0.25">
      <c r="C91" s="1"/>
      <c r="F91" t="s">
        <v>14</v>
      </c>
      <c r="G91" s="12" t="s">
        <v>135</v>
      </c>
      <c r="H91" s="12" t="s">
        <v>136</v>
      </c>
      <c r="I91">
        <v>2015</v>
      </c>
      <c r="L91" s="3">
        <v>12657.519999999999</v>
      </c>
      <c r="M91" s="3">
        <v>0</v>
      </c>
    </row>
    <row r="92" spans="3:13" x14ac:dyDescent="0.25">
      <c r="C92" s="1"/>
      <c r="F92" t="s">
        <v>14</v>
      </c>
      <c r="G92" s="12">
        <v>620200</v>
      </c>
      <c r="H92" s="12" t="s">
        <v>137</v>
      </c>
      <c r="I92">
        <v>2015</v>
      </c>
      <c r="L92" s="3">
        <v>379745.12</v>
      </c>
      <c r="M92" s="3">
        <v>0</v>
      </c>
    </row>
    <row r="93" spans="3:13" x14ac:dyDescent="0.25">
      <c r="C93" s="1"/>
      <c r="F93" t="s">
        <v>14</v>
      </c>
      <c r="G93" s="12" t="s">
        <v>138</v>
      </c>
      <c r="H93" s="12" t="s">
        <v>139</v>
      </c>
      <c r="I93">
        <v>2015</v>
      </c>
      <c r="L93" s="3">
        <v>0</v>
      </c>
      <c r="M93" s="3">
        <v>0</v>
      </c>
    </row>
    <row r="94" spans="3:13" x14ac:dyDescent="0.25">
      <c r="C94" s="1"/>
      <c r="F94" t="s">
        <v>14</v>
      </c>
      <c r="G94" s="12">
        <v>623000</v>
      </c>
      <c r="H94" s="12" t="s">
        <v>140</v>
      </c>
      <c r="I94">
        <v>2015</v>
      </c>
      <c r="L94" s="3">
        <v>12227.79</v>
      </c>
      <c r="M94" s="3">
        <v>0</v>
      </c>
    </row>
    <row r="95" spans="3:13" x14ac:dyDescent="0.25">
      <c r="C95" s="1"/>
      <c r="F95" t="s">
        <v>14</v>
      </c>
      <c r="G95" s="12">
        <v>621200</v>
      </c>
      <c r="H95" s="12" t="s">
        <v>141</v>
      </c>
      <c r="I95">
        <v>2015</v>
      </c>
      <c r="L95" s="3">
        <v>110788.46</v>
      </c>
      <c r="M95" s="3">
        <v>0</v>
      </c>
    </row>
    <row r="96" spans="3:13" x14ac:dyDescent="0.25">
      <c r="C96" s="1"/>
      <c r="F96" t="s">
        <v>14</v>
      </c>
      <c r="G96" s="12" t="s">
        <v>142</v>
      </c>
      <c r="H96" s="12" t="s">
        <v>143</v>
      </c>
      <c r="I96">
        <v>2015</v>
      </c>
      <c r="L96" s="3">
        <v>7774.95</v>
      </c>
      <c r="M96" s="3">
        <v>0</v>
      </c>
    </row>
    <row r="97" spans="3:13" x14ac:dyDescent="0.25">
      <c r="C97" s="1"/>
      <c r="F97" t="s">
        <v>14</v>
      </c>
      <c r="G97" s="12">
        <v>623130</v>
      </c>
      <c r="H97" s="12" t="s">
        <v>144</v>
      </c>
      <c r="I97">
        <v>2015</v>
      </c>
      <c r="L97" s="3">
        <v>333.5</v>
      </c>
      <c r="M97" s="3">
        <v>0</v>
      </c>
    </row>
    <row r="98" spans="3:13" x14ac:dyDescent="0.25">
      <c r="C98" s="1"/>
      <c r="F98" t="s">
        <v>14</v>
      </c>
      <c r="G98" s="12">
        <v>623170</v>
      </c>
      <c r="H98" s="12" t="s">
        <v>145</v>
      </c>
      <c r="I98">
        <v>2015</v>
      </c>
      <c r="L98" s="3">
        <v>1709.25</v>
      </c>
      <c r="M98" s="3">
        <v>0</v>
      </c>
    </row>
    <row r="99" spans="3:13" x14ac:dyDescent="0.25">
      <c r="C99" s="1"/>
      <c r="F99" t="s">
        <v>14</v>
      </c>
      <c r="G99" s="12">
        <v>623160</v>
      </c>
      <c r="H99" s="12" t="s">
        <v>146</v>
      </c>
      <c r="I99">
        <v>2015</v>
      </c>
      <c r="L99" s="3">
        <v>58.72</v>
      </c>
      <c r="M99" s="3">
        <v>0</v>
      </c>
    </row>
    <row r="100" spans="3:13" x14ac:dyDescent="0.25">
      <c r="C100" s="1"/>
      <c r="F100" t="s">
        <v>14</v>
      </c>
      <c r="G100" s="12">
        <v>618200</v>
      </c>
      <c r="H100" s="12" t="s">
        <v>147</v>
      </c>
      <c r="I100">
        <v>2015</v>
      </c>
      <c r="L100" s="3">
        <v>7002.4</v>
      </c>
      <c r="M100" s="3">
        <v>0</v>
      </c>
    </row>
    <row r="101" spans="3:13" x14ac:dyDescent="0.25">
      <c r="C101" s="1"/>
      <c r="F101" t="s">
        <v>14</v>
      </c>
      <c r="G101" s="12">
        <v>623210</v>
      </c>
      <c r="H101" s="12" t="s">
        <v>148</v>
      </c>
      <c r="I101">
        <v>2015</v>
      </c>
      <c r="L101" s="3">
        <v>5070.13</v>
      </c>
      <c r="M101" s="3">
        <v>0</v>
      </c>
    </row>
    <row r="102" spans="3:13" x14ac:dyDescent="0.25">
      <c r="C102" s="1"/>
      <c r="F102" t="s">
        <v>14</v>
      </c>
      <c r="G102" s="12">
        <v>623200</v>
      </c>
      <c r="H102" s="12" t="s">
        <v>149</v>
      </c>
      <c r="I102">
        <v>2015</v>
      </c>
      <c r="L102" s="3">
        <v>2823.63</v>
      </c>
      <c r="M102" s="3">
        <v>0</v>
      </c>
    </row>
    <row r="103" spans="3:13" x14ac:dyDescent="0.25">
      <c r="C103" s="1"/>
      <c r="F103" t="s">
        <v>14</v>
      </c>
      <c r="G103" s="12">
        <v>640000</v>
      </c>
      <c r="H103" s="12" t="s">
        <v>150</v>
      </c>
      <c r="I103">
        <v>2015</v>
      </c>
      <c r="L103" s="3">
        <v>2390.5100000000002</v>
      </c>
      <c r="M103" s="3">
        <v>0</v>
      </c>
    </row>
    <row r="104" spans="3:13" x14ac:dyDescent="0.25">
      <c r="C104" s="1"/>
      <c r="F104" t="s">
        <v>14</v>
      </c>
      <c r="G104" s="12">
        <v>640010</v>
      </c>
      <c r="H104" s="12" t="s">
        <v>151</v>
      </c>
      <c r="I104">
        <v>2015</v>
      </c>
      <c r="L104" s="3">
        <v>354.42</v>
      </c>
      <c r="M104" s="3">
        <v>0</v>
      </c>
    </row>
    <row r="105" spans="3:13" x14ac:dyDescent="0.25">
      <c r="C105" s="1"/>
      <c r="F105" t="s">
        <v>14</v>
      </c>
      <c r="G105" s="12">
        <v>640100</v>
      </c>
      <c r="H105" s="12" t="s">
        <v>152</v>
      </c>
      <c r="I105">
        <v>2015</v>
      </c>
      <c r="L105" s="3">
        <f>933-868</f>
        <v>65</v>
      </c>
      <c r="M105" s="3">
        <v>0</v>
      </c>
    </row>
    <row r="106" spans="3:13" x14ac:dyDescent="0.25">
      <c r="C106" s="1"/>
      <c r="F106" t="s">
        <v>14</v>
      </c>
      <c r="G106" s="12">
        <v>640110</v>
      </c>
      <c r="H106" s="12" t="s">
        <v>153</v>
      </c>
      <c r="I106">
        <v>2015</v>
      </c>
      <c r="L106" s="3">
        <v>868</v>
      </c>
      <c r="M106" s="3">
        <v>0</v>
      </c>
    </row>
    <row r="107" spans="3:13" x14ac:dyDescent="0.25">
      <c r="C107" s="1"/>
      <c r="F107" t="s">
        <v>14</v>
      </c>
      <c r="G107" s="12">
        <v>643200</v>
      </c>
      <c r="H107" s="12" t="s">
        <v>154</v>
      </c>
      <c r="I107">
        <v>2015</v>
      </c>
      <c r="L107" s="3">
        <v>134.51</v>
      </c>
      <c r="M107" s="3">
        <v>0</v>
      </c>
    </row>
    <row r="108" spans="3:13" x14ac:dyDescent="0.25">
      <c r="C108" s="1"/>
      <c r="F108" t="s">
        <v>14</v>
      </c>
      <c r="G108" s="12">
        <v>643100</v>
      </c>
      <c r="H108" s="12" t="s">
        <v>155</v>
      </c>
      <c r="I108">
        <v>2015</v>
      </c>
      <c r="L108" s="3">
        <v>635.73</v>
      </c>
      <c r="M108" s="3">
        <v>0</v>
      </c>
    </row>
    <row r="109" spans="3:13" x14ac:dyDescent="0.25">
      <c r="C109" s="1"/>
      <c r="F109" t="s">
        <v>14</v>
      </c>
      <c r="G109" s="12">
        <v>650000</v>
      </c>
      <c r="H109" s="12" t="s">
        <v>156</v>
      </c>
      <c r="I109">
        <v>2015</v>
      </c>
      <c r="L109" s="3">
        <v>13240.72</v>
      </c>
      <c r="M109" s="3">
        <v>0</v>
      </c>
    </row>
    <row r="110" spans="3:13" x14ac:dyDescent="0.25">
      <c r="C110" s="1"/>
      <c r="F110" t="s">
        <v>14</v>
      </c>
      <c r="G110" s="12">
        <v>657100</v>
      </c>
      <c r="H110" s="12" t="s">
        <v>157</v>
      </c>
      <c r="I110">
        <v>2015</v>
      </c>
      <c r="L110" s="3">
        <v>2939.25</v>
      </c>
      <c r="M110" s="3">
        <v>0</v>
      </c>
    </row>
    <row r="111" spans="3:13" x14ac:dyDescent="0.25">
      <c r="C111" s="1"/>
      <c r="F111" t="s">
        <v>14</v>
      </c>
      <c r="G111" s="12">
        <v>657500</v>
      </c>
      <c r="H111" s="12" t="s">
        <v>158</v>
      </c>
      <c r="I111">
        <v>2015</v>
      </c>
      <c r="L111" s="3">
        <v>400.48</v>
      </c>
      <c r="M111" s="3">
        <v>0</v>
      </c>
    </row>
    <row r="112" spans="3:13" x14ac:dyDescent="0.25">
      <c r="C112" s="1"/>
      <c r="F112" t="s">
        <v>14</v>
      </c>
      <c r="G112" s="12">
        <v>657000</v>
      </c>
      <c r="H112" s="12" t="s">
        <v>159</v>
      </c>
      <c r="I112">
        <v>2015</v>
      </c>
      <c r="L112" s="3">
        <v>67.53</v>
      </c>
      <c r="M112" s="3">
        <v>0</v>
      </c>
    </row>
    <row r="113" spans="3:13" x14ac:dyDescent="0.25">
      <c r="C113" s="1"/>
      <c r="F113" t="s">
        <v>14</v>
      </c>
      <c r="G113" s="12">
        <v>700000</v>
      </c>
      <c r="H113" s="12" t="s">
        <v>160</v>
      </c>
      <c r="I113">
        <v>2015</v>
      </c>
      <c r="L113" s="3">
        <v>0</v>
      </c>
      <c r="M113" s="3">
        <v>2799596.6300000004</v>
      </c>
    </row>
    <row r="114" spans="3:13" x14ac:dyDescent="0.25">
      <c r="C114" s="1"/>
      <c r="D114" s="7"/>
      <c r="E114" s="7"/>
      <c r="F114" t="s">
        <v>14</v>
      </c>
      <c r="G114" s="12" t="s">
        <v>161</v>
      </c>
      <c r="H114" s="12" t="s">
        <v>162</v>
      </c>
      <c r="I114">
        <v>2015</v>
      </c>
      <c r="L114" s="3">
        <v>0</v>
      </c>
      <c r="M114" s="3">
        <v>36000</v>
      </c>
    </row>
    <row r="115" spans="3:13" x14ac:dyDescent="0.25">
      <c r="C115" s="1"/>
      <c r="D115" s="7"/>
      <c r="E115" s="7"/>
      <c r="F115" t="s">
        <v>14</v>
      </c>
      <c r="G115" s="12" t="s">
        <v>163</v>
      </c>
      <c r="H115" s="12" t="s">
        <v>164</v>
      </c>
      <c r="I115">
        <v>2015</v>
      </c>
      <c r="L115" s="3">
        <v>0</v>
      </c>
      <c r="M115" s="3">
        <v>67509.16</v>
      </c>
    </row>
    <row r="116" spans="3:13" x14ac:dyDescent="0.25">
      <c r="C116" s="1"/>
      <c r="D116" s="7"/>
      <c r="E116" s="7"/>
      <c r="F116" t="s">
        <v>14</v>
      </c>
      <c r="G116" s="12">
        <v>751070</v>
      </c>
      <c r="H116" s="12" t="s">
        <v>165</v>
      </c>
      <c r="I116">
        <v>2015</v>
      </c>
      <c r="L116" s="3">
        <v>0</v>
      </c>
      <c r="M116" s="3">
        <v>120.75</v>
      </c>
    </row>
    <row r="117" spans="3:13" x14ac:dyDescent="0.25">
      <c r="C117" s="1"/>
      <c r="D117" s="7"/>
      <c r="E117" s="7"/>
      <c r="F117" t="s">
        <v>14</v>
      </c>
      <c r="G117" s="12">
        <v>759000</v>
      </c>
      <c r="H117" s="12" t="s">
        <v>166</v>
      </c>
      <c r="I117">
        <v>2015</v>
      </c>
      <c r="L117" s="3">
        <v>0</v>
      </c>
      <c r="M117" s="3">
        <v>5</v>
      </c>
    </row>
    <row r="118" spans="3:13" x14ac:dyDescent="0.25">
      <c r="C118" s="1"/>
      <c r="D118" s="7"/>
      <c r="E118" s="7"/>
      <c r="F118" t="s">
        <v>14</v>
      </c>
      <c r="G118" s="12">
        <v>756000</v>
      </c>
      <c r="H118" s="12" t="s">
        <v>167</v>
      </c>
      <c r="I118">
        <v>2015</v>
      </c>
      <c r="L118" s="3">
        <v>0</v>
      </c>
      <c r="M118" s="3">
        <v>438.54</v>
      </c>
    </row>
    <row r="119" spans="3:13" x14ac:dyDescent="0.25">
      <c r="C119" s="1"/>
      <c r="D119" s="7"/>
      <c r="E119" s="7"/>
      <c r="F119" s="8"/>
      <c r="M119" s="9"/>
    </row>
    <row r="120" spans="3:13" x14ac:dyDescent="0.25">
      <c r="C120" s="1"/>
      <c r="F120" s="10"/>
      <c r="G120" s="23"/>
      <c r="H120" s="10"/>
      <c r="M120" s="9"/>
    </row>
    <row r="121" spans="3:13" x14ac:dyDescent="0.25">
      <c r="C121" s="1"/>
      <c r="F121" s="10"/>
      <c r="G121" s="23"/>
      <c r="H121" s="10"/>
      <c r="M121" s="9"/>
    </row>
    <row r="122" spans="3:13" x14ac:dyDescent="0.25">
      <c r="C122" s="1"/>
      <c r="F122" s="10"/>
      <c r="G122" s="23"/>
      <c r="H122" s="10"/>
      <c r="M122" s="9"/>
    </row>
    <row r="123" spans="3:13" x14ac:dyDescent="0.25">
      <c r="C123" s="1"/>
      <c r="F123" s="10"/>
      <c r="G123" s="23"/>
      <c r="H123" s="10"/>
      <c r="M123" s="9"/>
    </row>
    <row r="124" spans="3:13" x14ac:dyDescent="0.25">
      <c r="C124" s="1"/>
      <c r="F124" s="10"/>
      <c r="G124" s="23"/>
      <c r="H124" s="10"/>
      <c r="M124" s="9"/>
    </row>
    <row r="125" spans="3:13" x14ac:dyDescent="0.25">
      <c r="C125" s="1"/>
      <c r="F125" s="10"/>
      <c r="G125" s="23"/>
      <c r="H125" s="10"/>
      <c r="M125" s="9"/>
    </row>
    <row r="126" spans="3:13" x14ac:dyDescent="0.25">
      <c r="C126" s="1"/>
      <c r="F126" s="10"/>
      <c r="G126" s="23"/>
      <c r="H126" s="10"/>
      <c r="M126" s="9"/>
    </row>
    <row r="127" spans="3:13" x14ac:dyDescent="0.25">
      <c r="C127" s="1"/>
      <c r="F127" s="10"/>
      <c r="G127" s="23"/>
      <c r="H127" s="10"/>
      <c r="M127" s="9"/>
    </row>
    <row r="128" spans="3:13" x14ac:dyDescent="0.25">
      <c r="C128" s="1"/>
      <c r="F128" s="10"/>
      <c r="G128" s="23"/>
      <c r="H128" s="10"/>
      <c r="M128" s="9"/>
    </row>
    <row r="129" spans="3:13" x14ac:dyDescent="0.25">
      <c r="C129" s="1"/>
      <c r="F129" s="10"/>
      <c r="G129" s="23"/>
      <c r="H129" s="10"/>
      <c r="M129" s="9"/>
    </row>
    <row r="130" spans="3:13" x14ac:dyDescent="0.25">
      <c r="C130" s="1"/>
      <c r="F130" s="10"/>
      <c r="G130" s="23"/>
      <c r="H130" s="10"/>
      <c r="M130" s="9"/>
    </row>
    <row r="131" spans="3:13" x14ac:dyDescent="0.25">
      <c r="C131" s="1"/>
      <c r="F131" s="10"/>
      <c r="G131" s="23"/>
      <c r="H131" s="10"/>
      <c r="M131" s="9"/>
    </row>
    <row r="132" spans="3:13" x14ac:dyDescent="0.25">
      <c r="C132" s="1"/>
      <c r="F132" s="10"/>
      <c r="G132" s="23"/>
      <c r="H132" s="10"/>
      <c r="M132" s="9"/>
    </row>
    <row r="133" spans="3:13" x14ac:dyDescent="0.25">
      <c r="C133" s="1"/>
      <c r="F133" s="10"/>
      <c r="G133" s="23"/>
      <c r="H133" s="10"/>
      <c r="M133" s="9"/>
    </row>
    <row r="134" spans="3:13" x14ac:dyDescent="0.25">
      <c r="C134" s="1"/>
      <c r="F134" s="10"/>
      <c r="G134" s="23"/>
      <c r="H134" s="10"/>
      <c r="M134" s="9"/>
    </row>
    <row r="135" spans="3:13" x14ac:dyDescent="0.25">
      <c r="C135" s="1"/>
      <c r="F135" s="10"/>
      <c r="G135" s="23"/>
      <c r="H135" s="10"/>
      <c r="M135" s="9"/>
    </row>
    <row r="136" spans="3:13" x14ac:dyDescent="0.25">
      <c r="C136" s="1"/>
      <c r="F136" s="10"/>
      <c r="G136" s="23"/>
      <c r="H136" s="10"/>
      <c r="M136" s="9"/>
    </row>
    <row r="137" spans="3:13" x14ac:dyDescent="0.25">
      <c r="C137" s="1"/>
      <c r="F137" s="10"/>
      <c r="G137" s="23"/>
      <c r="H137" s="10"/>
      <c r="M137" s="9"/>
    </row>
    <row r="138" spans="3:13" x14ac:dyDescent="0.25">
      <c r="C138" s="1"/>
      <c r="F138" s="10"/>
      <c r="G138" s="23"/>
      <c r="H138" s="10"/>
      <c r="M138" s="9"/>
    </row>
    <row r="139" spans="3:13" x14ac:dyDescent="0.25">
      <c r="C139" s="1"/>
      <c r="F139" s="10"/>
      <c r="G139" s="23"/>
      <c r="H139" s="10"/>
      <c r="M139" s="9"/>
    </row>
    <row r="140" spans="3:13" x14ac:dyDescent="0.25">
      <c r="C140" s="1"/>
      <c r="F140" s="10"/>
      <c r="G140" s="23"/>
      <c r="H140" s="10"/>
      <c r="M140" s="9"/>
    </row>
    <row r="141" spans="3:13" x14ac:dyDescent="0.25">
      <c r="C141" s="1"/>
      <c r="F141" s="10"/>
      <c r="G141" s="23"/>
      <c r="H141" s="10"/>
      <c r="M141" s="9"/>
    </row>
    <row r="142" spans="3:13" x14ac:dyDescent="0.25">
      <c r="C142" s="1"/>
      <c r="F142" s="10"/>
      <c r="G142" s="23"/>
      <c r="H142" s="10"/>
      <c r="M142" s="9"/>
    </row>
    <row r="143" spans="3:13" x14ac:dyDescent="0.25">
      <c r="C143" s="1"/>
      <c r="F143" s="10"/>
      <c r="G143" s="23"/>
      <c r="H143" s="10"/>
      <c r="M143" s="9"/>
    </row>
    <row r="144" spans="3:13" x14ac:dyDescent="0.25">
      <c r="C144" s="1"/>
      <c r="F144" s="10"/>
      <c r="G144" s="23"/>
      <c r="H144" s="10"/>
      <c r="M144" s="9"/>
    </row>
    <row r="145" spans="3:13" x14ac:dyDescent="0.25">
      <c r="C145" s="1"/>
      <c r="F145" s="10"/>
      <c r="G145" s="23"/>
      <c r="H145" s="10"/>
      <c r="M145" s="9"/>
    </row>
    <row r="146" spans="3:13" x14ac:dyDescent="0.25">
      <c r="C146" s="1"/>
      <c r="F146" s="10"/>
      <c r="G146" s="23"/>
      <c r="H146" s="10"/>
      <c r="M146" s="9"/>
    </row>
    <row r="147" spans="3:13" x14ac:dyDescent="0.25">
      <c r="C147" s="1"/>
      <c r="F147" s="10"/>
      <c r="G147" s="23"/>
      <c r="H147" s="10"/>
      <c r="M147" s="9"/>
    </row>
    <row r="148" spans="3:13" x14ac:dyDescent="0.25">
      <c r="C148" s="1"/>
      <c r="F148" s="10"/>
      <c r="G148" s="23"/>
      <c r="H148" s="10"/>
      <c r="M148" s="9"/>
    </row>
    <row r="149" spans="3:13" x14ac:dyDescent="0.25">
      <c r="C149" s="1"/>
      <c r="F149" s="10"/>
      <c r="G149" s="23"/>
      <c r="H149" s="10"/>
      <c r="M149" s="9"/>
    </row>
    <row r="150" spans="3:13" x14ac:dyDescent="0.25">
      <c r="C150" s="1"/>
      <c r="F150" s="10"/>
      <c r="G150" s="23"/>
      <c r="H150" s="10"/>
      <c r="M150" s="9"/>
    </row>
    <row r="151" spans="3:13" x14ac:dyDescent="0.25">
      <c r="C151" s="1"/>
      <c r="F151" s="10"/>
      <c r="G151" s="23"/>
      <c r="H151" s="10"/>
      <c r="M151" s="9"/>
    </row>
    <row r="152" spans="3:13" x14ac:dyDescent="0.25">
      <c r="C152" s="1"/>
      <c r="F152" s="10"/>
      <c r="G152" s="23"/>
      <c r="H152" s="10"/>
      <c r="M152" s="9"/>
    </row>
    <row r="153" spans="3:13" x14ac:dyDescent="0.25">
      <c r="C153" s="1"/>
      <c r="F153" s="10"/>
      <c r="G153" s="23"/>
      <c r="H153" s="10"/>
      <c r="M153" s="9"/>
    </row>
    <row r="154" spans="3:13" x14ac:dyDescent="0.25">
      <c r="C154" s="1"/>
      <c r="F154" s="10"/>
      <c r="G154" s="23"/>
      <c r="H154" s="10"/>
      <c r="M154" s="9"/>
    </row>
    <row r="155" spans="3:13" x14ac:dyDescent="0.25">
      <c r="C155" s="1"/>
      <c r="F155" s="10"/>
      <c r="G155" s="23"/>
      <c r="H155" s="10"/>
      <c r="M155" s="9"/>
    </row>
    <row r="156" spans="3:13" x14ac:dyDescent="0.25">
      <c r="C156" s="1"/>
      <c r="F156" s="10"/>
      <c r="G156" s="23"/>
      <c r="H156" s="10"/>
      <c r="M156" s="9"/>
    </row>
    <row r="157" spans="3:13" x14ac:dyDescent="0.25">
      <c r="C157" s="1"/>
      <c r="F157" s="10"/>
      <c r="G157" s="23"/>
      <c r="H157" s="10"/>
    </row>
    <row r="158" spans="3:13" x14ac:dyDescent="0.25">
      <c r="C158" s="1"/>
      <c r="F158" s="10"/>
      <c r="G158" s="23"/>
      <c r="H158" s="10"/>
    </row>
    <row r="159" spans="3:13" x14ac:dyDescent="0.25">
      <c r="C159" s="1"/>
      <c r="F159" s="10"/>
      <c r="G159" s="23"/>
      <c r="H159" s="10"/>
    </row>
    <row r="160" spans="3:13" x14ac:dyDescent="0.25">
      <c r="C160" s="1"/>
      <c r="F160" s="10"/>
      <c r="G160" s="23"/>
      <c r="H160" s="10"/>
    </row>
    <row r="161" spans="3:8" x14ac:dyDescent="0.25">
      <c r="C161" s="1"/>
      <c r="F161" s="10"/>
      <c r="G161" s="23"/>
      <c r="H161" s="10"/>
    </row>
    <row r="162" spans="3:8" x14ac:dyDescent="0.25">
      <c r="C162" s="1"/>
      <c r="F162" s="10"/>
      <c r="G162" s="23"/>
      <c r="H162" s="10"/>
    </row>
    <row r="163" spans="3:8" x14ac:dyDescent="0.25">
      <c r="C163" s="1"/>
      <c r="F163" s="10"/>
      <c r="G163" s="23"/>
      <c r="H163" s="10"/>
    </row>
    <row r="164" spans="3:8" x14ac:dyDescent="0.25">
      <c r="C164" s="1"/>
      <c r="F164" s="10"/>
      <c r="G164" s="23"/>
      <c r="H164" s="10"/>
    </row>
    <row r="165" spans="3:8" x14ac:dyDescent="0.25">
      <c r="C165" s="1"/>
      <c r="F165" s="10"/>
      <c r="G165" s="23"/>
      <c r="H165" s="10"/>
    </row>
    <row r="166" spans="3:8" x14ac:dyDescent="0.25">
      <c r="C166" s="1"/>
      <c r="F166" s="10"/>
      <c r="G166" s="23"/>
      <c r="H166" s="10"/>
    </row>
    <row r="167" spans="3:8" x14ac:dyDescent="0.25">
      <c r="C167" s="1"/>
      <c r="F167" s="10"/>
      <c r="G167" s="23"/>
      <c r="H167" s="10"/>
    </row>
    <row r="168" spans="3:8" x14ac:dyDescent="0.25">
      <c r="C168" s="1"/>
      <c r="F168" s="10"/>
      <c r="G168" s="23"/>
      <c r="H168" s="10"/>
    </row>
    <row r="169" spans="3:8" x14ac:dyDescent="0.25">
      <c r="C169" s="1"/>
      <c r="F169" s="10"/>
      <c r="G169" s="23"/>
      <c r="H169" s="10"/>
    </row>
    <row r="170" spans="3:8" x14ac:dyDescent="0.25">
      <c r="C170" s="1"/>
      <c r="F170" s="10"/>
      <c r="G170" s="23"/>
      <c r="H170" s="10"/>
    </row>
    <row r="171" spans="3:8" x14ac:dyDescent="0.25">
      <c r="C171" s="1"/>
      <c r="F171" s="10"/>
      <c r="G171" s="23"/>
      <c r="H171" s="10"/>
    </row>
    <row r="172" spans="3:8" x14ac:dyDescent="0.25">
      <c r="C172" s="1"/>
      <c r="F172" s="10"/>
      <c r="G172" s="23"/>
      <c r="H172" s="10"/>
    </row>
    <row r="173" spans="3:8" x14ac:dyDescent="0.25">
      <c r="C173" s="1"/>
      <c r="F173" s="10"/>
      <c r="G173" s="23"/>
      <c r="H173" s="10"/>
    </row>
    <row r="174" spans="3:8" x14ac:dyDescent="0.25">
      <c r="C174" s="1"/>
      <c r="F174" s="10"/>
      <c r="G174" s="23"/>
      <c r="H174" s="10"/>
    </row>
    <row r="175" spans="3:8" x14ac:dyDescent="0.25">
      <c r="C175" s="1"/>
      <c r="F175" s="10"/>
      <c r="G175" s="23"/>
      <c r="H175" s="10"/>
    </row>
    <row r="176" spans="3:8" x14ac:dyDescent="0.25">
      <c r="C176" s="1"/>
      <c r="F176" s="10"/>
      <c r="G176" s="23"/>
      <c r="H176" s="10"/>
    </row>
    <row r="177" spans="3:8" x14ac:dyDescent="0.25">
      <c r="C177" s="1"/>
      <c r="F177" s="10"/>
      <c r="G177" s="23"/>
      <c r="H177" s="10"/>
    </row>
    <row r="178" spans="3:8" x14ac:dyDescent="0.25">
      <c r="C178" s="1"/>
      <c r="F178" s="10"/>
      <c r="G178" s="23"/>
      <c r="H178" s="10"/>
    </row>
    <row r="179" spans="3:8" x14ac:dyDescent="0.25">
      <c r="C179" s="1"/>
      <c r="F179" s="10"/>
      <c r="G179" s="23"/>
      <c r="H179" s="10"/>
    </row>
    <row r="180" spans="3:8" x14ac:dyDescent="0.25">
      <c r="C180" s="1"/>
      <c r="F180" s="10"/>
      <c r="G180" s="23"/>
      <c r="H180" s="10"/>
    </row>
    <row r="181" spans="3:8" x14ac:dyDescent="0.25">
      <c r="C181" s="1"/>
      <c r="F181" s="10"/>
      <c r="G181" s="23"/>
      <c r="H181" s="10"/>
    </row>
    <row r="182" spans="3:8" x14ac:dyDescent="0.25">
      <c r="C182" s="1"/>
      <c r="F182" s="10"/>
      <c r="G182" s="23"/>
      <c r="H182" s="10"/>
    </row>
    <row r="183" spans="3:8" x14ac:dyDescent="0.25">
      <c r="C183" s="1"/>
      <c r="F183" s="10"/>
      <c r="G183" s="23"/>
      <c r="H183" s="10"/>
    </row>
    <row r="184" spans="3:8" x14ac:dyDescent="0.25">
      <c r="C184" s="1"/>
      <c r="F184" s="10"/>
      <c r="G184" s="23"/>
      <c r="H184" s="10"/>
    </row>
    <row r="185" spans="3:8" x14ac:dyDescent="0.25">
      <c r="C185" s="1"/>
      <c r="F185" s="10"/>
      <c r="G185" s="23"/>
      <c r="H185" s="10"/>
    </row>
    <row r="186" spans="3:8" x14ac:dyDescent="0.25">
      <c r="C186" s="1"/>
      <c r="F186" s="10"/>
      <c r="G186" s="23"/>
      <c r="H186" s="10"/>
    </row>
    <row r="187" spans="3:8" x14ac:dyDescent="0.25">
      <c r="C187" s="1"/>
      <c r="F187" s="10"/>
      <c r="G187" s="23"/>
      <c r="H187" s="10"/>
    </row>
    <row r="188" spans="3:8" x14ac:dyDescent="0.25">
      <c r="C188" s="1"/>
      <c r="F188" s="10"/>
      <c r="G188" s="23"/>
      <c r="H188" s="10"/>
    </row>
    <row r="189" spans="3:8" x14ac:dyDescent="0.25">
      <c r="C189" s="1"/>
      <c r="F189" s="10"/>
      <c r="G189" s="23"/>
      <c r="H189" s="10"/>
    </row>
    <row r="190" spans="3:8" x14ac:dyDescent="0.25">
      <c r="C190" s="1"/>
      <c r="F190" s="10"/>
      <c r="G190" s="23"/>
      <c r="H190" s="10"/>
    </row>
    <row r="191" spans="3:8" x14ac:dyDescent="0.25">
      <c r="C191" s="1"/>
      <c r="F191" s="10"/>
      <c r="G191" s="23"/>
      <c r="H191" s="10"/>
    </row>
    <row r="192" spans="3:8" x14ac:dyDescent="0.25">
      <c r="C192" s="1"/>
      <c r="F192" s="10"/>
      <c r="G192" s="23"/>
      <c r="H192" s="10"/>
    </row>
    <row r="193" spans="3:8" x14ac:dyDescent="0.25">
      <c r="C193" s="1"/>
      <c r="F193" s="10"/>
      <c r="G193" s="23"/>
      <c r="H193" s="10"/>
    </row>
    <row r="194" spans="3:8" x14ac:dyDescent="0.25">
      <c r="C194" s="1"/>
      <c r="F194" s="10"/>
      <c r="G194" s="23"/>
      <c r="H194" s="10"/>
    </row>
    <row r="195" spans="3:8" x14ac:dyDescent="0.25">
      <c r="C195" s="1"/>
      <c r="F195" s="10"/>
      <c r="G195" s="23"/>
      <c r="H195" s="10"/>
    </row>
    <row r="196" spans="3:8" x14ac:dyDescent="0.25">
      <c r="C196" s="1"/>
      <c r="F196" s="10"/>
      <c r="G196" s="23"/>
      <c r="H196" s="10"/>
    </row>
    <row r="197" spans="3:8" x14ac:dyDescent="0.25">
      <c r="C197" s="1"/>
      <c r="F197" s="10"/>
      <c r="G197" s="23"/>
      <c r="H197" s="10"/>
    </row>
    <row r="198" spans="3:8" x14ac:dyDescent="0.25">
      <c r="C198" s="1"/>
      <c r="F198" s="10"/>
      <c r="G198" s="23"/>
      <c r="H198" s="10"/>
    </row>
    <row r="199" spans="3:8" x14ac:dyDescent="0.25">
      <c r="C199" s="1"/>
      <c r="F199" s="10"/>
      <c r="G199" s="23"/>
      <c r="H199" s="10"/>
    </row>
    <row r="200" spans="3:8" x14ac:dyDescent="0.25">
      <c r="C200" s="1"/>
      <c r="F200" s="10"/>
      <c r="G200" s="23"/>
      <c r="H200" s="10"/>
    </row>
    <row r="201" spans="3:8" x14ac:dyDescent="0.25">
      <c r="C201" s="1"/>
      <c r="F201" s="10"/>
      <c r="G201" s="23"/>
      <c r="H201" s="10"/>
    </row>
    <row r="202" spans="3:8" x14ac:dyDescent="0.25">
      <c r="C202" s="1"/>
      <c r="F202" s="10"/>
      <c r="G202" s="23"/>
      <c r="H202" s="10"/>
    </row>
    <row r="203" spans="3:8" x14ac:dyDescent="0.25">
      <c r="C203" s="1"/>
      <c r="F203" s="10"/>
      <c r="G203" s="23"/>
      <c r="H203" s="10"/>
    </row>
    <row r="204" spans="3:8" x14ac:dyDescent="0.25">
      <c r="C204" s="1"/>
      <c r="F204" s="10"/>
      <c r="G204" s="23"/>
      <c r="H204" s="10"/>
    </row>
    <row r="205" spans="3:8" x14ac:dyDescent="0.25">
      <c r="C205" s="1"/>
      <c r="F205" s="10"/>
      <c r="G205" s="23"/>
      <c r="H205" s="10"/>
    </row>
    <row r="206" spans="3:8" x14ac:dyDescent="0.25">
      <c r="C206" s="1"/>
      <c r="F206" s="10"/>
      <c r="G206" s="23"/>
      <c r="H206" s="10"/>
    </row>
    <row r="207" spans="3:8" x14ac:dyDescent="0.25">
      <c r="C207" s="1"/>
      <c r="F207" s="10"/>
      <c r="G207" s="23"/>
      <c r="H207" s="10"/>
    </row>
    <row r="208" spans="3:8" x14ac:dyDescent="0.25">
      <c r="C208" s="1"/>
      <c r="F208" s="10"/>
      <c r="G208" s="23"/>
      <c r="H208" s="10"/>
    </row>
    <row r="209" spans="3:8" x14ac:dyDescent="0.25">
      <c r="C209" s="1"/>
      <c r="F209" s="10"/>
      <c r="G209" s="23"/>
      <c r="H209" s="10"/>
    </row>
    <row r="210" spans="3:8" x14ac:dyDescent="0.25">
      <c r="C210" s="1"/>
      <c r="F210" s="10"/>
      <c r="G210" s="23"/>
      <c r="H210" s="10"/>
    </row>
    <row r="211" spans="3:8" x14ac:dyDescent="0.25">
      <c r="C211" s="1"/>
      <c r="F211" s="10"/>
      <c r="G211" s="23"/>
      <c r="H211" s="10"/>
    </row>
    <row r="212" spans="3:8" x14ac:dyDescent="0.25">
      <c r="C212" s="1"/>
      <c r="F212" s="10"/>
      <c r="G212" s="23"/>
      <c r="H212" s="10"/>
    </row>
    <row r="213" spans="3:8" x14ac:dyDescent="0.25">
      <c r="C213" s="1"/>
      <c r="F213" s="10"/>
      <c r="G213" s="23"/>
      <c r="H213" s="10"/>
    </row>
    <row r="214" spans="3:8" x14ac:dyDescent="0.25">
      <c r="C214" s="1"/>
      <c r="F214" s="10"/>
      <c r="G214" s="23"/>
      <c r="H214" s="10"/>
    </row>
    <row r="215" spans="3:8" x14ac:dyDescent="0.25">
      <c r="C215" s="1"/>
      <c r="F215" s="10"/>
      <c r="G215" s="23"/>
      <c r="H215" s="10"/>
    </row>
    <row r="216" spans="3:8" x14ac:dyDescent="0.25">
      <c r="C216" s="1"/>
      <c r="F216" s="10"/>
      <c r="G216" s="23"/>
      <c r="H216" s="10"/>
    </row>
    <row r="217" spans="3:8" x14ac:dyDescent="0.25">
      <c r="C217" s="1"/>
      <c r="F217" s="10"/>
      <c r="G217" s="23"/>
      <c r="H217" s="10"/>
    </row>
    <row r="218" spans="3:8" x14ac:dyDescent="0.25">
      <c r="C218" s="1"/>
      <c r="F218" s="10"/>
      <c r="G218" s="23"/>
      <c r="H218" s="10"/>
    </row>
    <row r="219" spans="3:8" x14ac:dyDescent="0.25">
      <c r="G219" s="23"/>
      <c r="H219" s="10"/>
    </row>
    <row r="220" spans="3:8" x14ac:dyDescent="0.25">
      <c r="G220" s="23"/>
      <c r="H220" s="10"/>
    </row>
    <row r="221" spans="3:8" x14ac:dyDescent="0.25">
      <c r="G221" s="23"/>
      <c r="H221" s="10"/>
    </row>
    <row r="222" spans="3:8" x14ac:dyDescent="0.25">
      <c r="G222" s="23"/>
      <c r="H222" s="10"/>
    </row>
    <row r="223" spans="3:8" x14ac:dyDescent="0.25">
      <c r="G223" s="23"/>
      <c r="H223" s="10"/>
    </row>
    <row r="224" spans="3:8" x14ac:dyDescent="0.25">
      <c r="G224" s="23"/>
      <c r="H224" s="10"/>
    </row>
    <row r="225" spans="7:8" x14ac:dyDescent="0.25">
      <c r="G225" s="23"/>
      <c r="H225" s="10"/>
    </row>
    <row r="226" spans="7:8" x14ac:dyDescent="0.25">
      <c r="G226" s="23"/>
      <c r="H226" s="10"/>
    </row>
    <row r="227" spans="7:8" x14ac:dyDescent="0.25">
      <c r="G227" s="23"/>
      <c r="H227" s="10"/>
    </row>
    <row r="228" spans="7:8" x14ac:dyDescent="0.25">
      <c r="G228" s="23"/>
      <c r="H228" s="10"/>
    </row>
    <row r="229" spans="7:8" x14ac:dyDescent="0.25">
      <c r="G229" s="23"/>
      <c r="H229" s="10"/>
    </row>
    <row r="230" spans="7:8" x14ac:dyDescent="0.25">
      <c r="G230" s="23"/>
      <c r="H230" s="10"/>
    </row>
    <row r="231" spans="7:8" x14ac:dyDescent="0.25">
      <c r="G231" s="23"/>
      <c r="H231" s="10"/>
    </row>
    <row r="232" spans="7:8" x14ac:dyDescent="0.25">
      <c r="G232" s="23"/>
      <c r="H232" s="10"/>
    </row>
    <row r="233" spans="7:8" x14ac:dyDescent="0.25">
      <c r="G233" s="23"/>
      <c r="H233" s="10"/>
    </row>
    <row r="234" spans="7:8" x14ac:dyDescent="0.25">
      <c r="G234" s="23"/>
      <c r="H234" s="10"/>
    </row>
    <row r="235" spans="7:8" x14ac:dyDescent="0.25">
      <c r="G235" s="23"/>
      <c r="H235" s="10"/>
    </row>
    <row r="236" spans="7:8" x14ac:dyDescent="0.25">
      <c r="G236" s="23"/>
      <c r="H236" s="10"/>
    </row>
    <row r="237" spans="7:8" x14ac:dyDescent="0.25">
      <c r="G237" s="23"/>
      <c r="H237" s="10"/>
    </row>
    <row r="238" spans="7:8" x14ac:dyDescent="0.25">
      <c r="G238" s="23"/>
      <c r="H238" s="10"/>
    </row>
    <row r="239" spans="7:8" x14ac:dyDescent="0.25">
      <c r="G239" s="23"/>
      <c r="H239" s="10"/>
    </row>
    <row r="240" spans="7:8" x14ac:dyDescent="0.25">
      <c r="G240" s="23"/>
      <c r="H240" s="10"/>
    </row>
    <row r="241" spans="7:8" x14ac:dyDescent="0.25">
      <c r="G241" s="23"/>
      <c r="H241" s="10"/>
    </row>
    <row r="242" spans="7:8" x14ac:dyDescent="0.25">
      <c r="G242" s="23"/>
      <c r="H242" s="10"/>
    </row>
    <row r="243" spans="7:8" x14ac:dyDescent="0.25">
      <c r="G243" s="23"/>
      <c r="H243" s="10"/>
    </row>
    <row r="244" spans="7:8" x14ac:dyDescent="0.25">
      <c r="G244" s="23"/>
      <c r="H244" s="10"/>
    </row>
    <row r="245" spans="7:8" x14ac:dyDescent="0.25">
      <c r="G245" s="23"/>
      <c r="H245" s="10"/>
    </row>
    <row r="246" spans="7:8" x14ac:dyDescent="0.25">
      <c r="G246" s="23"/>
      <c r="H246" s="10"/>
    </row>
    <row r="247" spans="7:8" x14ac:dyDescent="0.25">
      <c r="G247" s="23"/>
      <c r="H247" s="10"/>
    </row>
    <row r="248" spans="7:8" x14ac:dyDescent="0.25">
      <c r="G248" s="23"/>
      <c r="H248" s="10"/>
    </row>
    <row r="249" spans="7:8" x14ac:dyDescent="0.25">
      <c r="G249" s="23"/>
      <c r="H249" s="10"/>
    </row>
    <row r="250" spans="7:8" x14ac:dyDescent="0.25">
      <c r="G250" s="23"/>
      <c r="H250" s="10"/>
    </row>
    <row r="251" spans="7:8" x14ac:dyDescent="0.25">
      <c r="G251" s="23"/>
      <c r="H251" s="10"/>
    </row>
    <row r="252" spans="7:8" x14ac:dyDescent="0.25">
      <c r="G252" s="23"/>
      <c r="H252" s="10"/>
    </row>
    <row r="253" spans="7:8" x14ac:dyDescent="0.25">
      <c r="G253" s="23"/>
      <c r="H253" s="10"/>
    </row>
    <row r="254" spans="7:8" x14ac:dyDescent="0.25">
      <c r="G254" s="23"/>
      <c r="H254" s="10"/>
    </row>
    <row r="255" spans="7:8" x14ac:dyDescent="0.25">
      <c r="G255" s="23"/>
      <c r="H255" s="10"/>
    </row>
    <row r="256" spans="7:8" x14ac:dyDescent="0.25">
      <c r="G256" s="23"/>
      <c r="H256" s="10"/>
    </row>
    <row r="257" spans="7:8" x14ac:dyDescent="0.25">
      <c r="G257" s="23"/>
      <c r="H257" s="10"/>
    </row>
    <row r="258" spans="7:8" x14ac:dyDescent="0.25">
      <c r="G258" s="23"/>
      <c r="H258" s="10"/>
    </row>
    <row r="259" spans="7:8" x14ac:dyDescent="0.25">
      <c r="G259" s="23"/>
      <c r="H259" s="10"/>
    </row>
    <row r="260" spans="7:8" x14ac:dyDescent="0.25">
      <c r="G260" s="23"/>
      <c r="H260" s="10"/>
    </row>
    <row r="261" spans="7:8" x14ac:dyDescent="0.25">
      <c r="G261" s="23"/>
      <c r="H261" s="10"/>
    </row>
    <row r="262" spans="7:8" x14ac:dyDescent="0.25">
      <c r="G262" s="23"/>
      <c r="H262" s="10"/>
    </row>
    <row r="263" spans="7:8" x14ac:dyDescent="0.25">
      <c r="G263" s="23"/>
      <c r="H263" s="10"/>
    </row>
    <row r="264" spans="7:8" x14ac:dyDescent="0.25">
      <c r="G264" s="23"/>
      <c r="H264" s="10"/>
    </row>
    <row r="265" spans="7:8" x14ac:dyDescent="0.25">
      <c r="G265" s="23"/>
      <c r="H265" s="10"/>
    </row>
    <row r="266" spans="7:8" x14ac:dyDescent="0.25">
      <c r="G266" s="23"/>
      <c r="H266" s="10"/>
    </row>
    <row r="267" spans="7:8" x14ac:dyDescent="0.25">
      <c r="G267" s="23"/>
      <c r="H267" s="10"/>
    </row>
    <row r="268" spans="7:8" x14ac:dyDescent="0.25">
      <c r="G268" s="23"/>
      <c r="H268" s="10"/>
    </row>
    <row r="269" spans="7:8" x14ac:dyDescent="0.25">
      <c r="G269" s="23"/>
      <c r="H269" s="10"/>
    </row>
    <row r="270" spans="7:8" x14ac:dyDescent="0.25">
      <c r="G270" s="23"/>
      <c r="H270" s="10"/>
    </row>
    <row r="271" spans="7:8" x14ac:dyDescent="0.25">
      <c r="G271" s="23"/>
      <c r="H271" s="10"/>
    </row>
    <row r="272" spans="7:8" x14ac:dyDescent="0.25">
      <c r="G272" s="23"/>
      <c r="H272" s="10"/>
    </row>
    <row r="273" spans="7:8" x14ac:dyDescent="0.25">
      <c r="G273" s="23"/>
      <c r="H273" s="10"/>
    </row>
    <row r="274" spans="7:8" x14ac:dyDescent="0.25">
      <c r="G274" s="23"/>
      <c r="H274" s="10"/>
    </row>
    <row r="275" spans="7:8" x14ac:dyDescent="0.25">
      <c r="G275" s="23"/>
      <c r="H275" s="10"/>
    </row>
    <row r="276" spans="7:8" x14ac:dyDescent="0.25">
      <c r="G276" s="23"/>
      <c r="H276" s="10"/>
    </row>
    <row r="277" spans="7:8" x14ac:dyDescent="0.25">
      <c r="G277" s="23"/>
      <c r="H277" s="10"/>
    </row>
    <row r="278" spans="7:8" x14ac:dyDescent="0.25">
      <c r="G278" s="23"/>
      <c r="H278" s="10"/>
    </row>
    <row r="279" spans="7:8" x14ac:dyDescent="0.25">
      <c r="G279" s="23"/>
      <c r="H279" s="10"/>
    </row>
    <row r="280" spans="7:8" x14ac:dyDescent="0.25">
      <c r="G280" s="23"/>
      <c r="H280" s="10"/>
    </row>
    <row r="281" spans="7:8" x14ac:dyDescent="0.25">
      <c r="G281" s="23"/>
      <c r="H281" s="10"/>
    </row>
    <row r="282" spans="7:8" x14ac:dyDescent="0.25">
      <c r="G282" s="23"/>
      <c r="H282" s="10"/>
    </row>
    <row r="283" spans="7:8" x14ac:dyDescent="0.25">
      <c r="G283" s="23"/>
      <c r="H283" s="10"/>
    </row>
    <row r="284" spans="7:8" x14ac:dyDescent="0.25">
      <c r="G284" s="23"/>
      <c r="H284" s="10"/>
    </row>
    <row r="285" spans="7:8" x14ac:dyDescent="0.25">
      <c r="G285" s="23"/>
      <c r="H285" s="10"/>
    </row>
    <row r="286" spans="7:8" x14ac:dyDescent="0.25">
      <c r="G286" s="23"/>
      <c r="H286" s="10"/>
    </row>
    <row r="287" spans="7:8" x14ac:dyDescent="0.25">
      <c r="G287" s="23"/>
      <c r="H287" s="10"/>
    </row>
    <row r="288" spans="7:8" x14ac:dyDescent="0.25">
      <c r="G288" s="23"/>
      <c r="H288" s="10"/>
    </row>
    <row r="289" spans="7:8" x14ac:dyDescent="0.25">
      <c r="G289" s="23"/>
      <c r="H289" s="10"/>
    </row>
    <row r="290" spans="7:8" x14ac:dyDescent="0.25">
      <c r="G290" s="23"/>
      <c r="H290" s="10"/>
    </row>
    <row r="291" spans="7:8" x14ac:dyDescent="0.25">
      <c r="G291" s="23"/>
      <c r="H291" s="10"/>
    </row>
    <row r="292" spans="7:8" x14ac:dyDescent="0.25">
      <c r="G292" s="23"/>
      <c r="H292" s="10"/>
    </row>
    <row r="293" spans="7:8" x14ac:dyDescent="0.25">
      <c r="G293" s="23"/>
      <c r="H293" s="10"/>
    </row>
    <row r="294" spans="7:8" x14ac:dyDescent="0.25">
      <c r="G294" s="23"/>
      <c r="H294" s="10"/>
    </row>
    <row r="295" spans="7:8" x14ac:dyDescent="0.25">
      <c r="G295" s="23"/>
      <c r="H295" s="10"/>
    </row>
    <row r="296" spans="7:8" x14ac:dyDescent="0.25">
      <c r="G296" s="23"/>
      <c r="H296" s="10"/>
    </row>
    <row r="297" spans="7:8" x14ac:dyDescent="0.25">
      <c r="G297" s="23"/>
      <c r="H297" s="10"/>
    </row>
    <row r="298" spans="7:8" x14ac:dyDescent="0.25">
      <c r="G298" s="23"/>
      <c r="H298" s="10"/>
    </row>
    <row r="299" spans="7:8" x14ac:dyDescent="0.25">
      <c r="G299" s="23"/>
      <c r="H299" s="10"/>
    </row>
    <row r="300" spans="7:8" x14ac:dyDescent="0.25">
      <c r="G300" s="23"/>
      <c r="H300" s="10"/>
    </row>
    <row r="301" spans="7:8" x14ac:dyDescent="0.25">
      <c r="G301" s="23"/>
      <c r="H301" s="10"/>
    </row>
    <row r="302" spans="7:8" x14ac:dyDescent="0.25">
      <c r="G302" s="23"/>
      <c r="H302" s="10"/>
    </row>
    <row r="303" spans="7:8" x14ac:dyDescent="0.25">
      <c r="G303" s="23"/>
      <c r="H303" s="10"/>
    </row>
    <row r="304" spans="7:8" x14ac:dyDescent="0.25">
      <c r="G304" s="23"/>
      <c r="H304" s="10"/>
    </row>
    <row r="305" spans="7:8" x14ac:dyDescent="0.25">
      <c r="G305" s="23"/>
      <c r="H305" s="10"/>
    </row>
    <row r="306" spans="7:8" x14ac:dyDescent="0.25">
      <c r="G306" s="23"/>
      <c r="H306" s="10"/>
    </row>
    <row r="307" spans="7:8" x14ac:dyDescent="0.25">
      <c r="G307" s="23"/>
      <c r="H307" s="10"/>
    </row>
    <row r="308" spans="7:8" x14ac:dyDescent="0.25">
      <c r="G308" s="23"/>
      <c r="H308" s="10"/>
    </row>
    <row r="309" spans="7:8" x14ac:dyDescent="0.25">
      <c r="G309" s="23"/>
      <c r="H309" s="10"/>
    </row>
    <row r="310" spans="7:8" x14ac:dyDescent="0.25">
      <c r="G310" s="23"/>
      <c r="H310" s="10"/>
    </row>
    <row r="311" spans="7:8" x14ac:dyDescent="0.25">
      <c r="G311" s="23"/>
      <c r="H311" s="10"/>
    </row>
    <row r="312" spans="7:8" x14ac:dyDescent="0.25">
      <c r="G312" s="23"/>
      <c r="H312" s="10"/>
    </row>
    <row r="313" spans="7:8" x14ac:dyDescent="0.25">
      <c r="G313" s="23"/>
      <c r="H313" s="10"/>
    </row>
    <row r="314" spans="7:8" x14ac:dyDescent="0.25">
      <c r="G314" s="23"/>
      <c r="H314" s="10"/>
    </row>
    <row r="315" spans="7:8" x14ac:dyDescent="0.25">
      <c r="G315" s="23"/>
      <c r="H315" s="10"/>
    </row>
    <row r="316" spans="7:8" x14ac:dyDescent="0.25">
      <c r="G316" s="23"/>
      <c r="H316" s="10"/>
    </row>
    <row r="317" spans="7:8" x14ac:dyDescent="0.25">
      <c r="G317" s="23"/>
      <c r="H317" s="10"/>
    </row>
    <row r="318" spans="7:8" x14ac:dyDescent="0.25">
      <c r="G318" s="23"/>
      <c r="H318" s="10"/>
    </row>
    <row r="319" spans="7:8" x14ac:dyDescent="0.25">
      <c r="G319" s="23"/>
      <c r="H319" s="10"/>
    </row>
    <row r="320" spans="7:8" x14ac:dyDescent="0.25">
      <c r="G320" s="23"/>
      <c r="H320" s="10"/>
    </row>
    <row r="321" spans="7:8" x14ac:dyDescent="0.25">
      <c r="G321" s="23"/>
      <c r="H321" s="10"/>
    </row>
    <row r="322" spans="7:8" x14ac:dyDescent="0.25">
      <c r="G322" s="23"/>
      <c r="H322" s="10"/>
    </row>
    <row r="323" spans="7:8" x14ac:dyDescent="0.25">
      <c r="G323" s="23"/>
      <c r="H323" s="10"/>
    </row>
    <row r="324" spans="7:8" x14ac:dyDescent="0.25">
      <c r="G324" s="23"/>
      <c r="H324" s="10"/>
    </row>
    <row r="325" spans="7:8" x14ac:dyDescent="0.25">
      <c r="G325" s="23"/>
      <c r="H325" s="10"/>
    </row>
    <row r="326" spans="7:8" x14ac:dyDescent="0.25">
      <c r="G326" s="23"/>
      <c r="H326" s="10"/>
    </row>
    <row r="327" spans="7:8" x14ac:dyDescent="0.25">
      <c r="G327" s="23"/>
      <c r="H327" s="10"/>
    </row>
    <row r="328" spans="7:8" x14ac:dyDescent="0.25">
      <c r="G328" s="23"/>
      <c r="H328" s="10"/>
    </row>
    <row r="329" spans="7:8" x14ac:dyDescent="0.25">
      <c r="G329" s="23"/>
      <c r="H329" s="10"/>
    </row>
    <row r="330" spans="7:8" x14ac:dyDescent="0.25">
      <c r="G330" s="23"/>
      <c r="H330" s="10"/>
    </row>
    <row r="331" spans="7:8" x14ac:dyDescent="0.25">
      <c r="G331" s="23"/>
      <c r="H331" s="10"/>
    </row>
    <row r="332" spans="7:8" x14ac:dyDescent="0.25">
      <c r="G332" s="23"/>
      <c r="H332" s="10"/>
    </row>
    <row r="333" spans="7:8" x14ac:dyDescent="0.25">
      <c r="G333" s="23"/>
      <c r="H333" s="10"/>
    </row>
    <row r="334" spans="7:8" x14ac:dyDescent="0.25">
      <c r="G334" s="23"/>
      <c r="H334" s="10"/>
    </row>
    <row r="335" spans="7:8" x14ac:dyDescent="0.25">
      <c r="G335" s="23"/>
      <c r="H335" s="10"/>
    </row>
    <row r="336" spans="7:8" x14ac:dyDescent="0.25">
      <c r="G336" s="23"/>
      <c r="H336" s="10"/>
    </row>
    <row r="337" spans="7:8" x14ac:dyDescent="0.25">
      <c r="G337" s="23"/>
      <c r="H337" s="10"/>
    </row>
    <row r="338" spans="7:8" x14ac:dyDescent="0.25">
      <c r="G338" s="23"/>
      <c r="H338" s="10"/>
    </row>
    <row r="339" spans="7:8" x14ac:dyDescent="0.25">
      <c r="G339" s="23"/>
      <c r="H339" s="10"/>
    </row>
    <row r="340" spans="7:8" x14ac:dyDescent="0.25">
      <c r="G340" s="23"/>
      <c r="H340" s="10"/>
    </row>
    <row r="341" spans="7:8" x14ac:dyDescent="0.25">
      <c r="G341" s="23"/>
      <c r="H341" s="10"/>
    </row>
    <row r="342" spans="7:8" x14ac:dyDescent="0.25">
      <c r="G342" s="23"/>
      <c r="H342" s="10"/>
    </row>
    <row r="343" spans="7:8" x14ac:dyDescent="0.25">
      <c r="G343" s="23"/>
      <c r="H343" s="10"/>
    </row>
    <row r="344" spans="7:8" x14ac:dyDescent="0.25">
      <c r="G344" s="23"/>
      <c r="H344" s="10"/>
    </row>
    <row r="345" spans="7:8" x14ac:dyDescent="0.25">
      <c r="G345" s="23"/>
      <c r="H345" s="10"/>
    </row>
    <row r="346" spans="7:8" x14ac:dyDescent="0.25">
      <c r="G346" s="23"/>
      <c r="H346" s="10"/>
    </row>
    <row r="347" spans="7:8" x14ac:dyDescent="0.25">
      <c r="G347" s="23"/>
      <c r="H347" s="10"/>
    </row>
    <row r="348" spans="7:8" x14ac:dyDescent="0.25">
      <c r="G348" s="23"/>
      <c r="H348" s="10"/>
    </row>
    <row r="349" spans="7:8" x14ac:dyDescent="0.25">
      <c r="G349" s="23"/>
      <c r="H349" s="10"/>
    </row>
    <row r="350" spans="7:8" x14ac:dyDescent="0.25">
      <c r="G350" s="23"/>
      <c r="H350" s="10"/>
    </row>
    <row r="351" spans="7:8" x14ac:dyDescent="0.25">
      <c r="G351" s="23"/>
      <c r="H351" s="10"/>
    </row>
    <row r="352" spans="7:8" x14ac:dyDescent="0.25">
      <c r="G352" s="23"/>
      <c r="H352" s="10"/>
    </row>
    <row r="353" spans="7:8" x14ac:dyDescent="0.25">
      <c r="G353" s="23"/>
      <c r="H353" s="10"/>
    </row>
    <row r="354" spans="7:8" x14ac:dyDescent="0.25">
      <c r="G354" s="23"/>
      <c r="H354" s="10"/>
    </row>
    <row r="355" spans="7:8" x14ac:dyDescent="0.25">
      <c r="G355" s="23"/>
      <c r="H355" s="10"/>
    </row>
    <row r="356" spans="7:8" x14ac:dyDescent="0.25">
      <c r="G356" s="23"/>
      <c r="H356" s="10"/>
    </row>
    <row r="357" spans="7:8" x14ac:dyDescent="0.25">
      <c r="G357" s="23"/>
      <c r="H357" s="10"/>
    </row>
    <row r="358" spans="7:8" x14ac:dyDescent="0.25">
      <c r="G358" s="23"/>
      <c r="H358" s="10"/>
    </row>
    <row r="359" spans="7:8" x14ac:dyDescent="0.25">
      <c r="G359" s="23"/>
      <c r="H359" s="10"/>
    </row>
    <row r="360" spans="7:8" x14ac:dyDescent="0.25">
      <c r="G360" s="23"/>
      <c r="H360" s="10"/>
    </row>
    <row r="361" spans="7:8" x14ac:dyDescent="0.25">
      <c r="G361" s="23"/>
      <c r="H361" s="10"/>
    </row>
    <row r="362" spans="7:8" x14ac:dyDescent="0.25">
      <c r="G362" s="23"/>
      <c r="H362" s="10"/>
    </row>
    <row r="363" spans="7:8" x14ac:dyDescent="0.25">
      <c r="G363" s="23"/>
      <c r="H363" s="10"/>
    </row>
    <row r="364" spans="7:8" x14ac:dyDescent="0.25">
      <c r="G364" s="23"/>
      <c r="H364" s="10"/>
    </row>
    <row r="365" spans="7:8" x14ac:dyDescent="0.25">
      <c r="G365" s="23"/>
      <c r="H365" s="10"/>
    </row>
    <row r="366" spans="7:8" x14ac:dyDescent="0.25">
      <c r="G366" s="23"/>
      <c r="H366" s="10"/>
    </row>
    <row r="367" spans="7:8" x14ac:dyDescent="0.25">
      <c r="G367" s="23"/>
      <c r="H367" s="10"/>
    </row>
    <row r="368" spans="7:8" x14ac:dyDescent="0.25">
      <c r="G368" s="23"/>
      <c r="H368" s="10"/>
    </row>
    <row r="369" spans="7:8" x14ac:dyDescent="0.25">
      <c r="G369" s="23"/>
      <c r="H369" s="10"/>
    </row>
    <row r="370" spans="7:8" x14ac:dyDescent="0.25">
      <c r="G370" s="23"/>
      <c r="H370" s="10"/>
    </row>
    <row r="371" spans="7:8" x14ac:dyDescent="0.25">
      <c r="G371" s="23"/>
      <c r="H371" s="10"/>
    </row>
    <row r="372" spans="7:8" x14ac:dyDescent="0.25">
      <c r="G372" s="23"/>
      <c r="H372" s="10"/>
    </row>
    <row r="373" spans="7:8" x14ac:dyDescent="0.25">
      <c r="G373" s="23"/>
      <c r="H373" s="10"/>
    </row>
    <row r="374" spans="7:8" x14ac:dyDescent="0.25">
      <c r="G374" s="23"/>
      <c r="H374" s="10"/>
    </row>
    <row r="375" spans="7:8" x14ac:dyDescent="0.25">
      <c r="G375" s="23"/>
      <c r="H375" s="10"/>
    </row>
    <row r="376" spans="7:8" x14ac:dyDescent="0.25">
      <c r="G376" s="23"/>
      <c r="H376" s="10"/>
    </row>
    <row r="377" spans="7:8" x14ac:dyDescent="0.25">
      <c r="G377" s="23"/>
      <c r="H377" s="10"/>
    </row>
    <row r="378" spans="7:8" x14ac:dyDescent="0.25">
      <c r="G378" s="23"/>
      <c r="H378" s="10"/>
    </row>
    <row r="379" spans="7:8" x14ac:dyDescent="0.25">
      <c r="G379" s="23"/>
      <c r="H379" s="10"/>
    </row>
    <row r="380" spans="7:8" x14ac:dyDescent="0.25">
      <c r="G380" s="23"/>
      <c r="H380" s="10"/>
    </row>
    <row r="381" spans="7:8" x14ac:dyDescent="0.25">
      <c r="G381" s="23"/>
      <c r="H381" s="10"/>
    </row>
    <row r="382" spans="7:8" x14ac:dyDescent="0.25">
      <c r="G382" s="23"/>
      <c r="H382" s="10"/>
    </row>
    <row r="383" spans="7:8" x14ac:dyDescent="0.25">
      <c r="G383" s="23"/>
      <c r="H383" s="10"/>
    </row>
    <row r="384" spans="7:8" x14ac:dyDescent="0.25">
      <c r="G384" s="23"/>
      <c r="H384" s="10"/>
    </row>
    <row r="385" spans="7:8" x14ac:dyDescent="0.25">
      <c r="G385" s="23"/>
      <c r="H385" s="10"/>
    </row>
    <row r="386" spans="7:8" x14ac:dyDescent="0.25">
      <c r="G386" s="23"/>
      <c r="H386" s="10"/>
    </row>
    <row r="387" spans="7:8" x14ac:dyDescent="0.25">
      <c r="G387" s="23"/>
      <c r="H387" s="10"/>
    </row>
    <row r="388" spans="7:8" x14ac:dyDescent="0.25">
      <c r="G388" s="23"/>
      <c r="H388" s="10"/>
    </row>
    <row r="389" spans="7:8" x14ac:dyDescent="0.25">
      <c r="G389" s="23"/>
      <c r="H389" s="10"/>
    </row>
    <row r="390" spans="7:8" x14ac:dyDescent="0.25">
      <c r="G390" s="23"/>
      <c r="H390" s="10"/>
    </row>
    <row r="391" spans="7:8" x14ac:dyDescent="0.25">
      <c r="G391" s="23"/>
      <c r="H391" s="10"/>
    </row>
    <row r="392" spans="7:8" x14ac:dyDescent="0.25">
      <c r="G392" s="23"/>
      <c r="H392" s="10"/>
    </row>
    <row r="393" spans="7:8" x14ac:dyDescent="0.25">
      <c r="G393" s="23"/>
      <c r="H393" s="10"/>
    </row>
    <row r="394" spans="7:8" x14ac:dyDescent="0.25">
      <c r="G394" s="23"/>
      <c r="H394" s="10"/>
    </row>
    <row r="395" spans="7:8" x14ac:dyDescent="0.25">
      <c r="G395" s="23"/>
      <c r="H395" s="10"/>
    </row>
    <row r="396" spans="7:8" x14ac:dyDescent="0.25">
      <c r="G396" s="23"/>
      <c r="H396" s="10"/>
    </row>
    <row r="397" spans="7:8" x14ac:dyDescent="0.25">
      <c r="G397" s="23"/>
      <c r="H397" s="10"/>
    </row>
    <row r="398" spans="7:8" x14ac:dyDescent="0.25">
      <c r="G398" s="23"/>
      <c r="H398" s="10"/>
    </row>
    <row r="399" spans="7:8" x14ac:dyDescent="0.25">
      <c r="G399" s="23"/>
      <c r="H399" s="10"/>
    </row>
    <row r="400" spans="7:8" x14ac:dyDescent="0.25">
      <c r="G400" s="23"/>
      <c r="H400" s="10"/>
    </row>
    <row r="401" spans="7:8" x14ac:dyDescent="0.25">
      <c r="G401" s="23"/>
      <c r="H401" s="10"/>
    </row>
    <row r="402" spans="7:8" x14ac:dyDescent="0.25">
      <c r="G402" s="23"/>
      <c r="H402" s="10"/>
    </row>
    <row r="403" spans="7:8" x14ac:dyDescent="0.25">
      <c r="G403" s="23"/>
      <c r="H403" s="10"/>
    </row>
    <row r="404" spans="7:8" x14ac:dyDescent="0.25">
      <c r="G404" s="23"/>
      <c r="H404" s="10"/>
    </row>
    <row r="405" spans="7:8" x14ac:dyDescent="0.25">
      <c r="G405" s="23"/>
      <c r="H405" s="10"/>
    </row>
    <row r="406" spans="7:8" x14ac:dyDescent="0.25">
      <c r="G406" s="23"/>
      <c r="H406" s="10"/>
    </row>
    <row r="407" spans="7:8" x14ac:dyDescent="0.25">
      <c r="G407" s="23"/>
      <c r="H407" s="10"/>
    </row>
    <row r="408" spans="7:8" x14ac:dyDescent="0.25">
      <c r="G408" s="23"/>
      <c r="H408" s="10"/>
    </row>
    <row r="409" spans="7:8" x14ac:dyDescent="0.25">
      <c r="G409" s="23"/>
      <c r="H409" s="10"/>
    </row>
    <row r="410" spans="7:8" x14ac:dyDescent="0.25">
      <c r="G410" s="23"/>
      <c r="H410" s="10"/>
    </row>
    <row r="411" spans="7:8" x14ac:dyDescent="0.25">
      <c r="G411" s="23"/>
      <c r="H411" s="10"/>
    </row>
    <row r="412" spans="7:8" x14ac:dyDescent="0.25">
      <c r="G412" s="23"/>
      <c r="H412" s="10"/>
    </row>
    <row r="413" spans="7:8" x14ac:dyDescent="0.25">
      <c r="G413" s="23"/>
      <c r="H413" s="10"/>
    </row>
    <row r="414" spans="7:8" x14ac:dyDescent="0.25">
      <c r="G414" s="23"/>
      <c r="H414" s="10"/>
    </row>
    <row r="415" spans="7:8" x14ac:dyDescent="0.25">
      <c r="G415" s="23"/>
      <c r="H415" s="10"/>
    </row>
    <row r="416" spans="7:8" x14ac:dyDescent="0.25">
      <c r="G416" s="23"/>
      <c r="H416" s="10"/>
    </row>
    <row r="417" spans="7:8" x14ac:dyDescent="0.25">
      <c r="G417" s="23"/>
      <c r="H417" s="10"/>
    </row>
    <row r="418" spans="7:8" x14ac:dyDescent="0.25">
      <c r="G418" s="23"/>
      <c r="H418" s="10"/>
    </row>
    <row r="419" spans="7:8" x14ac:dyDescent="0.25">
      <c r="G419" s="23"/>
      <c r="H419" s="10"/>
    </row>
    <row r="420" spans="7:8" x14ac:dyDescent="0.25">
      <c r="G420" s="23"/>
      <c r="H420" s="10"/>
    </row>
    <row r="421" spans="7:8" x14ac:dyDescent="0.25">
      <c r="G421" s="23"/>
      <c r="H421" s="10"/>
    </row>
    <row r="422" spans="7:8" x14ac:dyDescent="0.25">
      <c r="G422" s="23"/>
      <c r="H422" s="10"/>
    </row>
    <row r="423" spans="7:8" x14ac:dyDescent="0.25">
      <c r="G423" s="23"/>
      <c r="H423" s="10"/>
    </row>
    <row r="424" spans="7:8" x14ac:dyDescent="0.25">
      <c r="G424" s="23"/>
      <c r="H424" s="10"/>
    </row>
    <row r="425" spans="7:8" x14ac:dyDescent="0.25">
      <c r="G425" s="23"/>
      <c r="H425" s="10"/>
    </row>
    <row r="426" spans="7:8" x14ac:dyDescent="0.25">
      <c r="G426" s="23"/>
      <c r="H426" s="10"/>
    </row>
    <row r="427" spans="7:8" x14ac:dyDescent="0.25">
      <c r="G427" s="23"/>
      <c r="H427" s="10"/>
    </row>
    <row r="428" spans="7:8" x14ac:dyDescent="0.25">
      <c r="G428" s="23"/>
      <c r="H428" s="10"/>
    </row>
    <row r="429" spans="7:8" x14ac:dyDescent="0.25">
      <c r="G429" s="23"/>
      <c r="H429" s="10"/>
    </row>
    <row r="430" spans="7:8" x14ac:dyDescent="0.25">
      <c r="G430" s="23"/>
      <c r="H430" s="10"/>
    </row>
    <row r="431" spans="7:8" x14ac:dyDescent="0.25">
      <c r="G431" s="23"/>
      <c r="H431" s="10"/>
    </row>
    <row r="432" spans="7:8" x14ac:dyDescent="0.25">
      <c r="G432" s="23"/>
      <c r="H432" s="10"/>
    </row>
    <row r="433" spans="7:8" x14ac:dyDescent="0.25">
      <c r="G433" s="23"/>
      <c r="H433" s="10"/>
    </row>
    <row r="434" spans="7:8" x14ac:dyDescent="0.25">
      <c r="G434" s="23"/>
      <c r="H434" s="10"/>
    </row>
    <row r="435" spans="7:8" x14ac:dyDescent="0.25">
      <c r="G435" s="23"/>
      <c r="H435" s="10"/>
    </row>
    <row r="436" spans="7:8" x14ac:dyDescent="0.25">
      <c r="G436" s="23"/>
      <c r="H436" s="10"/>
    </row>
    <row r="437" spans="7:8" x14ac:dyDescent="0.25">
      <c r="G437" s="23"/>
      <c r="H437" s="10"/>
    </row>
    <row r="438" spans="7:8" x14ac:dyDescent="0.25">
      <c r="G438" s="23"/>
      <c r="H438" s="10"/>
    </row>
    <row r="439" spans="7:8" x14ac:dyDescent="0.25">
      <c r="G439" s="23"/>
      <c r="H439" s="10"/>
    </row>
    <row r="440" spans="7:8" x14ac:dyDescent="0.25">
      <c r="G440" s="23"/>
      <c r="H440" s="10"/>
    </row>
    <row r="441" spans="7:8" x14ac:dyDescent="0.25">
      <c r="G441" s="23"/>
      <c r="H441" s="10"/>
    </row>
    <row r="442" spans="7:8" x14ac:dyDescent="0.25">
      <c r="G442" s="23"/>
      <c r="H442" s="10"/>
    </row>
    <row r="443" spans="7:8" x14ac:dyDescent="0.25">
      <c r="G443" s="23"/>
      <c r="H443" s="10"/>
    </row>
    <row r="444" spans="7:8" x14ac:dyDescent="0.25">
      <c r="G444" s="23"/>
      <c r="H444" s="10"/>
    </row>
    <row r="445" spans="7:8" x14ac:dyDescent="0.25">
      <c r="G445" s="23"/>
      <c r="H445" s="10"/>
    </row>
    <row r="446" spans="7:8" x14ac:dyDescent="0.25">
      <c r="G446" s="23"/>
      <c r="H446" s="10"/>
    </row>
    <row r="447" spans="7:8" x14ac:dyDescent="0.25">
      <c r="G447" s="23"/>
      <c r="H447" s="10"/>
    </row>
    <row r="448" spans="7:8" x14ac:dyDescent="0.25">
      <c r="G448" s="23"/>
      <c r="H448" s="10"/>
    </row>
    <row r="449" spans="7:8" x14ac:dyDescent="0.25">
      <c r="G449" s="23"/>
      <c r="H449" s="10"/>
    </row>
    <row r="450" spans="7:8" x14ac:dyDescent="0.25">
      <c r="G450" s="23"/>
      <c r="H450" s="10"/>
    </row>
    <row r="451" spans="7:8" x14ac:dyDescent="0.25">
      <c r="G451" s="23"/>
      <c r="H451" s="10"/>
    </row>
    <row r="452" spans="7:8" x14ac:dyDescent="0.25">
      <c r="G452" s="23"/>
      <c r="H452" s="10"/>
    </row>
    <row r="453" spans="7:8" x14ac:dyDescent="0.25">
      <c r="G453" s="23"/>
      <c r="H453" s="10"/>
    </row>
    <row r="454" spans="7:8" x14ac:dyDescent="0.25">
      <c r="G454" s="23"/>
      <c r="H454" s="10"/>
    </row>
    <row r="455" spans="7:8" x14ac:dyDescent="0.25">
      <c r="G455" s="23"/>
      <c r="H455" s="10"/>
    </row>
    <row r="456" spans="7:8" x14ac:dyDescent="0.25">
      <c r="G456" s="23"/>
      <c r="H456" s="10"/>
    </row>
    <row r="457" spans="7:8" x14ac:dyDescent="0.25">
      <c r="G457" s="23"/>
      <c r="H457" s="10"/>
    </row>
    <row r="458" spans="7:8" x14ac:dyDescent="0.25">
      <c r="G458" s="23"/>
      <c r="H458" s="10"/>
    </row>
    <row r="459" spans="7:8" x14ac:dyDescent="0.25">
      <c r="G459" s="23"/>
      <c r="H459" s="10"/>
    </row>
    <row r="460" spans="7:8" x14ac:dyDescent="0.25">
      <c r="G460" s="23"/>
      <c r="H460" s="10"/>
    </row>
    <row r="461" spans="7:8" x14ac:dyDescent="0.25">
      <c r="G461" s="23"/>
      <c r="H461" s="10"/>
    </row>
    <row r="462" spans="7:8" x14ac:dyDescent="0.25">
      <c r="G462" s="23"/>
      <c r="H462" s="10"/>
    </row>
    <row r="463" spans="7:8" x14ac:dyDescent="0.25">
      <c r="G463" s="23"/>
      <c r="H463" s="10"/>
    </row>
    <row r="464" spans="7:8" x14ac:dyDescent="0.25">
      <c r="G464" s="23"/>
      <c r="H464" s="10"/>
    </row>
    <row r="465" spans="7:8" x14ac:dyDescent="0.25">
      <c r="G465" s="23"/>
      <c r="H465" s="10"/>
    </row>
  </sheetData>
  <autoFilter ref="B2:M119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M74"/>
  <sheetViews>
    <sheetView workbookViewId="0"/>
  </sheetViews>
  <sheetFormatPr defaultRowHeight="15" x14ac:dyDescent="0.25"/>
  <cols>
    <col min="1" max="1" width="45.42578125" customWidth="1"/>
    <col min="2" max="2" width="22.85546875" bestFit="1" customWidth="1"/>
    <col min="3" max="3" width="21.7109375" bestFit="1" customWidth="1"/>
    <col min="4" max="4" width="12.140625" bestFit="1" customWidth="1"/>
    <col min="5" max="5" width="17.7109375" bestFit="1" customWidth="1"/>
    <col min="6" max="6" width="13.140625" bestFit="1" customWidth="1"/>
    <col min="7" max="7" width="16.5703125" bestFit="1" customWidth="1"/>
    <col min="8" max="8" width="31.140625" bestFit="1" customWidth="1"/>
    <col min="9" max="9" width="17.85546875" bestFit="1" customWidth="1"/>
    <col min="10" max="10" width="17.140625" bestFit="1" customWidth="1"/>
    <col min="11" max="11" width="18" bestFit="1" customWidth="1"/>
    <col min="12" max="13" width="11.42578125" bestFit="1" customWidth="1"/>
  </cols>
  <sheetData>
    <row r="1" spans="1:13" ht="90" x14ac:dyDescent="0.25">
      <c r="B1" s="15" t="s">
        <v>174</v>
      </c>
      <c r="F1" s="15" t="s">
        <v>185</v>
      </c>
    </row>
    <row r="2" spans="1:13" x14ac:dyDescent="0.25">
      <c r="A2" s="14" t="s">
        <v>173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</row>
    <row r="3" spans="1:13" ht="75" x14ac:dyDescent="0.25">
      <c r="A3" s="16" t="s">
        <v>222</v>
      </c>
      <c r="B3" t="s">
        <v>12</v>
      </c>
      <c r="C3" s="1" t="s">
        <v>13</v>
      </c>
      <c r="D3" s="7"/>
      <c r="E3" s="7"/>
      <c r="F3" s="8" t="s">
        <v>168</v>
      </c>
      <c r="G3" s="11" t="s">
        <v>203</v>
      </c>
      <c r="H3" s="8" t="s">
        <v>212</v>
      </c>
      <c r="I3">
        <v>2015</v>
      </c>
      <c r="L3" s="6">
        <v>100</v>
      </c>
      <c r="M3" s="4">
        <v>0</v>
      </c>
    </row>
    <row r="4" spans="1:13" ht="45" x14ac:dyDescent="0.25">
      <c r="A4" s="16" t="s">
        <v>186</v>
      </c>
      <c r="C4" s="1"/>
      <c r="F4" s="10" t="s">
        <v>168</v>
      </c>
      <c r="G4" s="11" t="s">
        <v>204</v>
      </c>
      <c r="H4" s="10" t="s">
        <v>213</v>
      </c>
      <c r="I4">
        <v>2015</v>
      </c>
      <c r="L4" s="6">
        <v>200</v>
      </c>
      <c r="M4" s="4">
        <v>0</v>
      </c>
    </row>
    <row r="5" spans="1:13" ht="30" x14ac:dyDescent="0.25">
      <c r="A5" s="16" t="s">
        <v>200</v>
      </c>
      <c r="C5" s="1"/>
      <c r="F5" s="10" t="s">
        <v>168</v>
      </c>
      <c r="G5" s="11" t="s">
        <v>205</v>
      </c>
      <c r="H5" s="10" t="s">
        <v>214</v>
      </c>
      <c r="I5">
        <v>2015</v>
      </c>
      <c r="L5" s="6">
        <v>300</v>
      </c>
      <c r="M5" s="4">
        <v>0</v>
      </c>
    </row>
    <row r="6" spans="1:13" ht="30" x14ac:dyDescent="0.25">
      <c r="A6" s="16" t="s">
        <v>201</v>
      </c>
      <c r="C6" s="1"/>
      <c r="F6" s="10" t="s">
        <v>168</v>
      </c>
      <c r="G6" s="11" t="s">
        <v>206</v>
      </c>
      <c r="H6" s="10" t="s">
        <v>215</v>
      </c>
      <c r="I6">
        <v>2015</v>
      </c>
      <c r="L6" s="6">
        <v>400</v>
      </c>
      <c r="M6" s="4">
        <v>0</v>
      </c>
    </row>
    <row r="7" spans="1:13" ht="30" x14ac:dyDescent="0.25">
      <c r="A7" s="16" t="s">
        <v>187</v>
      </c>
      <c r="C7" s="1"/>
      <c r="F7" s="10" t="s">
        <v>168</v>
      </c>
      <c r="G7" s="11" t="s">
        <v>207</v>
      </c>
      <c r="H7" s="10" t="s">
        <v>216</v>
      </c>
      <c r="I7">
        <v>2015</v>
      </c>
      <c r="L7" s="6">
        <v>500</v>
      </c>
      <c r="M7" s="4">
        <v>0</v>
      </c>
    </row>
    <row r="8" spans="1:13" ht="30" x14ac:dyDescent="0.25">
      <c r="A8" s="16" t="s">
        <v>202</v>
      </c>
      <c r="C8" s="1"/>
      <c r="F8" s="10" t="s">
        <v>168</v>
      </c>
      <c r="G8" s="11" t="s">
        <v>208</v>
      </c>
      <c r="H8" s="10" t="s">
        <v>217</v>
      </c>
      <c r="I8">
        <v>2015</v>
      </c>
      <c r="L8" s="6">
        <v>600</v>
      </c>
      <c r="M8" s="4">
        <v>0</v>
      </c>
    </row>
    <row r="9" spans="1:13" ht="60" x14ac:dyDescent="0.25">
      <c r="A9" s="16" t="s">
        <v>189</v>
      </c>
      <c r="C9" s="1"/>
      <c r="F9" s="10" t="s">
        <v>168</v>
      </c>
      <c r="G9" s="11" t="s">
        <v>209</v>
      </c>
      <c r="H9" s="10" t="s">
        <v>218</v>
      </c>
      <c r="I9">
        <v>2015</v>
      </c>
      <c r="L9" s="6">
        <v>700</v>
      </c>
      <c r="M9" s="4">
        <v>0</v>
      </c>
    </row>
    <row r="10" spans="1:13" x14ac:dyDescent="0.25">
      <c r="C10" s="1"/>
      <c r="F10" s="10" t="s">
        <v>168</v>
      </c>
      <c r="G10" s="11" t="s">
        <v>210</v>
      </c>
      <c r="H10" s="10" t="s">
        <v>219</v>
      </c>
      <c r="I10">
        <v>2015</v>
      </c>
      <c r="L10" s="6">
        <v>800</v>
      </c>
      <c r="M10" s="4">
        <v>0</v>
      </c>
    </row>
    <row r="11" spans="1:13" x14ac:dyDescent="0.25">
      <c r="C11" s="1"/>
      <c r="F11" s="10" t="s">
        <v>168</v>
      </c>
      <c r="G11" s="11" t="s">
        <v>211</v>
      </c>
      <c r="H11" s="10" t="s">
        <v>220</v>
      </c>
      <c r="I11">
        <v>2015</v>
      </c>
      <c r="L11" s="6">
        <v>900</v>
      </c>
      <c r="M11" s="4">
        <v>0</v>
      </c>
    </row>
    <row r="12" spans="1:13" x14ac:dyDescent="0.25">
      <c r="C12" s="1"/>
      <c r="F12" s="10" t="s">
        <v>168</v>
      </c>
      <c r="G12" s="11" t="s">
        <v>169</v>
      </c>
      <c r="H12" s="10" t="s">
        <v>221</v>
      </c>
      <c r="I12">
        <v>2015</v>
      </c>
      <c r="L12" s="6">
        <v>1000</v>
      </c>
      <c r="M12" s="4">
        <v>0</v>
      </c>
    </row>
    <row r="13" spans="1:13" x14ac:dyDescent="0.25">
      <c r="C13" s="1"/>
      <c r="F13" s="10" t="s">
        <v>14</v>
      </c>
      <c r="G13" s="12">
        <v>499000</v>
      </c>
      <c r="H13" s="10" t="s">
        <v>170</v>
      </c>
      <c r="I13">
        <v>2015</v>
      </c>
      <c r="L13" s="6">
        <v>0</v>
      </c>
      <c r="M13" s="6">
        <v>5500</v>
      </c>
    </row>
    <row r="14" spans="1:13" x14ac:dyDescent="0.25">
      <c r="C14" s="1"/>
      <c r="F14" s="10"/>
      <c r="H14" s="8"/>
    </row>
    <row r="15" spans="1:13" x14ac:dyDescent="0.25">
      <c r="C15" s="1"/>
      <c r="F15" s="10"/>
      <c r="H15" s="10"/>
    </row>
    <row r="16" spans="1:13" x14ac:dyDescent="0.25">
      <c r="C16" s="1"/>
      <c r="F16" s="10"/>
    </row>
    <row r="17" spans="3:6" x14ac:dyDescent="0.25">
      <c r="C17" s="1"/>
      <c r="F17" s="10"/>
    </row>
    <row r="18" spans="3:6" x14ac:dyDescent="0.25">
      <c r="C18" s="1"/>
      <c r="F18" s="10"/>
    </row>
    <row r="19" spans="3:6" x14ac:dyDescent="0.25">
      <c r="C19" s="1"/>
      <c r="F19" s="10"/>
    </row>
    <row r="20" spans="3:6" x14ac:dyDescent="0.25">
      <c r="C20" s="1"/>
      <c r="F20" s="10"/>
    </row>
    <row r="21" spans="3:6" x14ac:dyDescent="0.25">
      <c r="C21" s="1"/>
      <c r="F21" s="10"/>
    </row>
    <row r="22" spans="3:6" x14ac:dyDescent="0.25">
      <c r="C22" s="1"/>
      <c r="F22" s="10"/>
    </row>
    <row r="23" spans="3:6" x14ac:dyDescent="0.25">
      <c r="C23" s="1"/>
      <c r="F23" s="10"/>
    </row>
    <row r="24" spans="3:6" x14ac:dyDescent="0.25">
      <c r="C24" s="1"/>
      <c r="F24" s="10"/>
    </row>
    <row r="25" spans="3:6" x14ac:dyDescent="0.25">
      <c r="C25" s="1"/>
      <c r="F25" s="10"/>
    </row>
    <row r="26" spans="3:6" x14ac:dyDescent="0.25">
      <c r="C26" s="1"/>
      <c r="F26" s="10"/>
    </row>
    <row r="27" spans="3:6" x14ac:dyDescent="0.25">
      <c r="C27" s="1"/>
      <c r="F27" s="10"/>
    </row>
    <row r="28" spans="3:6" x14ac:dyDescent="0.25">
      <c r="C28" s="1"/>
      <c r="F28" s="10"/>
    </row>
    <row r="29" spans="3:6" x14ac:dyDescent="0.25">
      <c r="C29" s="1"/>
      <c r="F29" s="10"/>
    </row>
    <row r="30" spans="3:6" x14ac:dyDescent="0.25">
      <c r="C30" s="1"/>
      <c r="F30" s="10"/>
    </row>
    <row r="31" spans="3:6" x14ac:dyDescent="0.25">
      <c r="C31" s="1"/>
      <c r="F31" s="10"/>
    </row>
    <row r="32" spans="3:6" x14ac:dyDescent="0.25">
      <c r="C32" s="1"/>
      <c r="F32" s="10"/>
    </row>
    <row r="33" spans="3:6" x14ac:dyDescent="0.25">
      <c r="C33" s="1"/>
      <c r="F33" s="10"/>
    </row>
    <row r="34" spans="3:6" x14ac:dyDescent="0.25">
      <c r="C34" s="1"/>
      <c r="F34" s="10"/>
    </row>
    <row r="35" spans="3:6" x14ac:dyDescent="0.25">
      <c r="C35" s="1"/>
      <c r="F35" s="10"/>
    </row>
    <row r="36" spans="3:6" x14ac:dyDescent="0.25">
      <c r="C36" s="1"/>
      <c r="F36" s="10"/>
    </row>
    <row r="37" spans="3:6" x14ac:dyDescent="0.25">
      <c r="C37" s="1"/>
      <c r="F37" s="10"/>
    </row>
    <row r="38" spans="3:6" x14ac:dyDescent="0.25">
      <c r="C38" s="1"/>
      <c r="F38" s="10"/>
    </row>
    <row r="39" spans="3:6" x14ac:dyDescent="0.25">
      <c r="C39" s="1"/>
      <c r="F39" s="10"/>
    </row>
    <row r="40" spans="3:6" x14ac:dyDescent="0.25">
      <c r="C40" s="1"/>
      <c r="F40" s="10"/>
    </row>
    <row r="41" spans="3:6" x14ac:dyDescent="0.25">
      <c r="C41" s="1"/>
      <c r="F41" s="10"/>
    </row>
    <row r="42" spans="3:6" x14ac:dyDescent="0.25">
      <c r="C42" s="1"/>
      <c r="F42" s="10"/>
    </row>
    <row r="43" spans="3:6" x14ac:dyDescent="0.25">
      <c r="C43" s="1"/>
      <c r="F43" s="10"/>
    </row>
    <row r="44" spans="3:6" x14ac:dyDescent="0.25">
      <c r="C44" s="1"/>
      <c r="F44" s="10"/>
    </row>
    <row r="45" spans="3:6" x14ac:dyDescent="0.25">
      <c r="C45" s="1"/>
      <c r="F45" s="10"/>
    </row>
    <row r="46" spans="3:6" x14ac:dyDescent="0.25">
      <c r="C46" s="1"/>
      <c r="F46" s="10"/>
    </row>
    <row r="47" spans="3:6" x14ac:dyDescent="0.25">
      <c r="C47" s="1"/>
      <c r="F47" s="10"/>
    </row>
    <row r="48" spans="3:6" x14ac:dyDescent="0.25">
      <c r="C48" s="1"/>
      <c r="F48" s="10"/>
    </row>
    <row r="49" spans="3:6" x14ac:dyDescent="0.25">
      <c r="C49" s="1"/>
      <c r="F49" s="10"/>
    </row>
    <row r="50" spans="3:6" x14ac:dyDescent="0.25">
      <c r="C50" s="1"/>
      <c r="F50" s="10"/>
    </row>
    <row r="51" spans="3:6" x14ac:dyDescent="0.25">
      <c r="C51" s="1"/>
      <c r="F51" s="10"/>
    </row>
    <row r="52" spans="3:6" x14ac:dyDescent="0.25">
      <c r="C52" s="1"/>
      <c r="F52" s="10"/>
    </row>
    <row r="53" spans="3:6" x14ac:dyDescent="0.25">
      <c r="C53" s="1"/>
      <c r="F53" s="10"/>
    </row>
    <row r="54" spans="3:6" x14ac:dyDescent="0.25">
      <c r="C54" s="1"/>
      <c r="F54" s="10"/>
    </row>
    <row r="55" spans="3:6" x14ac:dyDescent="0.25">
      <c r="C55" s="1"/>
      <c r="F55" s="10"/>
    </row>
    <row r="56" spans="3:6" x14ac:dyDescent="0.25">
      <c r="C56" s="1"/>
      <c r="F56" s="10"/>
    </row>
    <row r="57" spans="3:6" x14ac:dyDescent="0.25">
      <c r="C57" s="1"/>
      <c r="F57" s="10"/>
    </row>
    <row r="58" spans="3:6" x14ac:dyDescent="0.25">
      <c r="C58" s="1"/>
      <c r="F58" s="10"/>
    </row>
    <row r="59" spans="3:6" x14ac:dyDescent="0.25">
      <c r="C59" s="1"/>
      <c r="F59" s="10"/>
    </row>
    <row r="60" spans="3:6" x14ac:dyDescent="0.25">
      <c r="C60" s="1"/>
      <c r="F60" s="10"/>
    </row>
    <row r="61" spans="3:6" x14ac:dyDescent="0.25">
      <c r="C61" s="1"/>
      <c r="F61" s="10"/>
    </row>
    <row r="62" spans="3:6" x14ac:dyDescent="0.25">
      <c r="C62" s="1"/>
      <c r="F62" s="10"/>
    </row>
    <row r="63" spans="3:6" x14ac:dyDescent="0.25">
      <c r="C63" s="1"/>
      <c r="F63" s="10"/>
    </row>
    <row r="64" spans="3:6" x14ac:dyDescent="0.25">
      <c r="C64" s="1"/>
      <c r="F64" s="10"/>
    </row>
    <row r="65" spans="3:6" x14ac:dyDescent="0.25">
      <c r="C65" s="1"/>
      <c r="F65" s="10"/>
    </row>
    <row r="66" spans="3:6" x14ac:dyDescent="0.25">
      <c r="C66" s="1"/>
      <c r="F66" s="10"/>
    </row>
    <row r="67" spans="3:6" x14ac:dyDescent="0.25">
      <c r="C67" s="1"/>
      <c r="F67" s="10"/>
    </row>
    <row r="68" spans="3:6" x14ac:dyDescent="0.25">
      <c r="C68" s="1"/>
      <c r="F68" s="10"/>
    </row>
    <row r="69" spans="3:6" x14ac:dyDescent="0.25">
      <c r="C69" s="1"/>
      <c r="F69" s="10"/>
    </row>
    <row r="70" spans="3:6" x14ac:dyDescent="0.25">
      <c r="C70" s="1"/>
      <c r="F70" s="10"/>
    </row>
    <row r="71" spans="3:6" x14ac:dyDescent="0.25">
      <c r="C71" s="1"/>
      <c r="F71" s="10"/>
    </row>
    <row r="72" spans="3:6" x14ac:dyDescent="0.25">
      <c r="C72" s="1"/>
      <c r="F72" s="10"/>
    </row>
    <row r="73" spans="3:6" x14ac:dyDescent="0.25">
      <c r="C73" s="1"/>
      <c r="F73" s="10"/>
    </row>
    <row r="74" spans="3:6" x14ac:dyDescent="0.25">
      <c r="C74" s="1"/>
      <c r="F74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N14"/>
  <sheetViews>
    <sheetView workbookViewId="0">
      <selection activeCell="A18" sqref="A18"/>
    </sheetView>
  </sheetViews>
  <sheetFormatPr defaultRowHeight="15" x14ac:dyDescent="0.25"/>
  <cols>
    <col min="1" max="1" width="56.28515625" bestFit="1" customWidth="1"/>
    <col min="2" max="2" width="20.5703125" bestFit="1" customWidth="1"/>
    <col min="3" max="3" width="19.42578125" bestFit="1" customWidth="1"/>
    <col min="4" max="4" width="9.85546875" bestFit="1" customWidth="1"/>
    <col min="5" max="5" width="15.42578125" bestFit="1" customWidth="1"/>
    <col min="6" max="6" width="18.42578125" customWidth="1"/>
    <col min="7" max="7" width="14.28515625" bestFit="1" customWidth="1"/>
    <col min="8" max="8" width="10.7109375" bestFit="1" customWidth="1"/>
    <col min="9" max="9" width="15.5703125" bestFit="1" customWidth="1"/>
    <col min="10" max="10" width="14.85546875" bestFit="1" customWidth="1"/>
    <col min="11" max="11" width="15.7109375" bestFit="1" customWidth="1"/>
    <col min="12" max="13" width="9.140625" bestFit="1" customWidth="1"/>
    <col min="14" max="14" width="10.5703125" bestFit="1" customWidth="1"/>
  </cols>
  <sheetData>
    <row r="1" spans="1:14" ht="105" x14ac:dyDescent="0.25">
      <c r="B1" s="15" t="s">
        <v>174</v>
      </c>
      <c r="F1" s="15" t="s">
        <v>185</v>
      </c>
    </row>
    <row r="2" spans="1:14" x14ac:dyDescent="0.25">
      <c r="A2" s="14" t="s">
        <v>173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</row>
    <row r="3" spans="1:14" ht="60" x14ac:dyDescent="0.25">
      <c r="A3" s="16" t="s">
        <v>188</v>
      </c>
      <c r="B3" t="s">
        <v>12</v>
      </c>
      <c r="C3" s="1" t="s">
        <v>13</v>
      </c>
      <c r="F3" s="10" t="s">
        <v>171</v>
      </c>
      <c r="G3" t="s">
        <v>190</v>
      </c>
      <c r="H3" t="s">
        <v>175</v>
      </c>
      <c r="I3">
        <v>2015</v>
      </c>
      <c r="L3" s="6">
        <v>100</v>
      </c>
      <c r="M3" s="6">
        <v>0</v>
      </c>
    </row>
    <row r="4" spans="1:14" ht="45" x14ac:dyDescent="0.25">
      <c r="A4" s="16" t="s">
        <v>186</v>
      </c>
      <c r="C4" s="1"/>
      <c r="F4" s="10" t="s">
        <v>171</v>
      </c>
      <c r="G4" t="s">
        <v>191</v>
      </c>
      <c r="H4" t="s">
        <v>176</v>
      </c>
      <c r="I4">
        <v>2015</v>
      </c>
      <c r="L4" s="6">
        <v>0</v>
      </c>
      <c r="M4" s="6">
        <v>100</v>
      </c>
    </row>
    <row r="5" spans="1:14" ht="30" x14ac:dyDescent="0.25">
      <c r="A5" s="16" t="s">
        <v>200</v>
      </c>
      <c r="C5" s="1"/>
      <c r="F5" s="10" t="s">
        <v>171</v>
      </c>
      <c r="G5" t="s">
        <v>192</v>
      </c>
      <c r="H5" t="s">
        <v>177</v>
      </c>
      <c r="I5">
        <v>2015</v>
      </c>
      <c r="L5" s="6">
        <v>0</v>
      </c>
      <c r="M5" s="6">
        <v>100</v>
      </c>
    </row>
    <row r="6" spans="1:14" ht="30" x14ac:dyDescent="0.25">
      <c r="A6" s="16" t="s">
        <v>201</v>
      </c>
      <c r="C6" s="1"/>
      <c r="F6" s="10" t="s">
        <v>171</v>
      </c>
      <c r="G6" t="s">
        <v>193</v>
      </c>
      <c r="H6" t="s">
        <v>178</v>
      </c>
      <c r="I6">
        <v>2015</v>
      </c>
      <c r="L6" s="6">
        <v>100</v>
      </c>
      <c r="M6" s="6">
        <v>0</v>
      </c>
    </row>
    <row r="7" spans="1:14" ht="30" x14ac:dyDescent="0.25">
      <c r="A7" s="16" t="s">
        <v>187</v>
      </c>
      <c r="C7" s="1"/>
      <c r="F7" s="10" t="s">
        <v>171</v>
      </c>
      <c r="G7" t="s">
        <v>194</v>
      </c>
      <c r="H7" t="s">
        <v>179</v>
      </c>
      <c r="I7">
        <v>2015</v>
      </c>
      <c r="L7" s="6">
        <v>0</v>
      </c>
      <c r="M7" s="6">
        <v>100</v>
      </c>
    </row>
    <row r="8" spans="1:14" ht="30" x14ac:dyDescent="0.25">
      <c r="A8" s="16" t="s">
        <v>202</v>
      </c>
      <c r="C8" s="1"/>
      <c r="F8" s="10" t="s">
        <v>171</v>
      </c>
      <c r="G8" t="s">
        <v>195</v>
      </c>
      <c r="H8" t="s">
        <v>180</v>
      </c>
      <c r="I8">
        <v>2015</v>
      </c>
      <c r="L8" s="6">
        <v>0</v>
      </c>
      <c r="M8" s="6">
        <v>100</v>
      </c>
    </row>
    <row r="9" spans="1:14" ht="60" x14ac:dyDescent="0.25">
      <c r="A9" s="16" t="s">
        <v>189</v>
      </c>
      <c r="C9" s="1"/>
      <c r="F9" s="10" t="s">
        <v>171</v>
      </c>
      <c r="G9" t="s">
        <v>196</v>
      </c>
      <c r="H9" t="s">
        <v>181</v>
      </c>
      <c r="I9">
        <v>2015</v>
      </c>
      <c r="L9" s="6">
        <v>100</v>
      </c>
      <c r="M9" s="6">
        <v>0</v>
      </c>
    </row>
    <row r="10" spans="1:14" x14ac:dyDescent="0.25">
      <c r="C10" s="1"/>
      <c r="F10" s="10" t="s">
        <v>171</v>
      </c>
      <c r="G10" t="s">
        <v>197</v>
      </c>
      <c r="H10" t="s">
        <v>182</v>
      </c>
      <c r="I10">
        <v>2015</v>
      </c>
      <c r="L10" s="6">
        <v>0</v>
      </c>
      <c r="M10" s="6">
        <v>100</v>
      </c>
    </row>
    <row r="11" spans="1:14" x14ac:dyDescent="0.25">
      <c r="C11" s="1"/>
      <c r="F11" s="10" t="s">
        <v>171</v>
      </c>
      <c r="G11" t="s">
        <v>198</v>
      </c>
      <c r="H11" t="s">
        <v>183</v>
      </c>
      <c r="I11">
        <v>2015</v>
      </c>
      <c r="L11" s="6">
        <v>100</v>
      </c>
      <c r="M11" s="6">
        <v>0</v>
      </c>
    </row>
    <row r="12" spans="1:14" x14ac:dyDescent="0.25">
      <c r="C12" s="1"/>
      <c r="F12" s="10" t="s">
        <v>171</v>
      </c>
      <c r="G12" t="s">
        <v>199</v>
      </c>
      <c r="H12" t="s">
        <v>184</v>
      </c>
      <c r="I12">
        <v>2015</v>
      </c>
      <c r="L12" s="6">
        <v>0</v>
      </c>
      <c r="M12" s="6">
        <v>100</v>
      </c>
    </row>
    <row r="13" spans="1:14" x14ac:dyDescent="0.25">
      <c r="F13" s="10" t="s">
        <v>14</v>
      </c>
      <c r="G13" s="12">
        <v>499000</v>
      </c>
      <c r="H13" t="s">
        <v>172</v>
      </c>
      <c r="I13">
        <v>2015</v>
      </c>
      <c r="L13" s="6">
        <v>600</v>
      </c>
      <c r="M13" s="6">
        <v>0</v>
      </c>
      <c r="N13" s="13"/>
    </row>
    <row r="14" spans="1:14" x14ac:dyDescent="0.25">
      <c r="F14" s="10" t="s">
        <v>14</v>
      </c>
      <c r="G14" s="12">
        <v>499000</v>
      </c>
      <c r="H14" t="s">
        <v>172</v>
      </c>
      <c r="I14">
        <v>2015</v>
      </c>
      <c r="L14" s="6">
        <v>0</v>
      </c>
      <c r="M14" s="6">
        <v>400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"/>
  <sheetViews>
    <sheetView workbookViewId="0">
      <selection activeCell="E1" sqref="E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M65"/>
  <sheetViews>
    <sheetView workbookViewId="0">
      <selection activeCell="E12" sqref="E12:L13"/>
    </sheetView>
  </sheetViews>
  <sheetFormatPr defaultRowHeight="15" x14ac:dyDescent="0.25"/>
  <cols>
    <col min="1" max="1" width="22.85546875" bestFit="1" customWidth="1"/>
    <col min="2" max="2" width="21.7109375" bestFit="1" customWidth="1"/>
    <col min="3" max="3" width="12.140625" bestFit="1" customWidth="1"/>
    <col min="4" max="4" width="17.7109375" bestFit="1" customWidth="1"/>
    <col min="5" max="5" width="13.140625" bestFit="1" customWidth="1"/>
    <col min="6" max="6" width="16.5703125" bestFit="1" customWidth="1"/>
    <col min="7" max="7" width="30.85546875" bestFit="1" customWidth="1"/>
    <col min="8" max="8" width="17.85546875" bestFit="1" customWidth="1"/>
    <col min="9" max="9" width="17.140625" bestFit="1" customWidth="1"/>
    <col min="10" max="10" width="18" bestFit="1" customWidth="1"/>
    <col min="11" max="12" width="11.42578125" bestFit="1" customWidth="1"/>
    <col min="13" max="13" width="10.5703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s="1" t="s">
        <v>13</v>
      </c>
      <c r="E2" s="10" t="s">
        <v>171</v>
      </c>
      <c r="F2" t="s">
        <v>190</v>
      </c>
      <c r="G2" t="s">
        <v>175</v>
      </c>
      <c r="H2">
        <v>2015</v>
      </c>
      <c r="K2" s="6">
        <v>100</v>
      </c>
      <c r="L2" s="6">
        <v>0</v>
      </c>
    </row>
    <row r="3" spans="1:12" x14ac:dyDescent="0.25">
      <c r="B3" s="1"/>
      <c r="E3" s="10" t="s">
        <v>171</v>
      </c>
      <c r="F3" t="s">
        <v>191</v>
      </c>
      <c r="G3" t="s">
        <v>176</v>
      </c>
      <c r="H3">
        <v>2015</v>
      </c>
      <c r="K3" s="6">
        <v>0</v>
      </c>
      <c r="L3" s="6">
        <v>100</v>
      </c>
    </row>
    <row r="4" spans="1:12" x14ac:dyDescent="0.25">
      <c r="B4" s="1"/>
      <c r="E4" s="10" t="s">
        <v>171</v>
      </c>
      <c r="F4" t="s">
        <v>192</v>
      </c>
      <c r="G4" t="s">
        <v>177</v>
      </c>
      <c r="H4">
        <v>2015</v>
      </c>
      <c r="K4" s="6">
        <v>0</v>
      </c>
      <c r="L4" s="6">
        <v>100</v>
      </c>
    </row>
    <row r="5" spans="1:12" x14ac:dyDescent="0.25">
      <c r="B5" s="1"/>
      <c r="E5" s="10" t="s">
        <v>171</v>
      </c>
      <c r="F5" t="s">
        <v>193</v>
      </c>
      <c r="G5" t="s">
        <v>178</v>
      </c>
      <c r="H5">
        <v>2015</v>
      </c>
      <c r="K5" s="6">
        <v>100</v>
      </c>
      <c r="L5" s="6">
        <v>0</v>
      </c>
    </row>
    <row r="6" spans="1:12" x14ac:dyDescent="0.25">
      <c r="B6" s="1"/>
      <c r="E6" s="10" t="s">
        <v>171</v>
      </c>
      <c r="F6" t="s">
        <v>194</v>
      </c>
      <c r="G6" t="s">
        <v>179</v>
      </c>
      <c r="H6">
        <v>2015</v>
      </c>
      <c r="K6" s="6">
        <v>0</v>
      </c>
      <c r="L6" s="6">
        <v>100</v>
      </c>
    </row>
    <row r="7" spans="1:12" x14ac:dyDescent="0.25">
      <c r="B7" s="1"/>
      <c r="E7" s="10" t="s">
        <v>171</v>
      </c>
      <c r="F7" t="s">
        <v>195</v>
      </c>
      <c r="G7" t="s">
        <v>180</v>
      </c>
      <c r="H7">
        <v>2015</v>
      </c>
      <c r="K7" s="6">
        <v>0</v>
      </c>
      <c r="L7" s="6">
        <v>100</v>
      </c>
    </row>
    <row r="8" spans="1:12" x14ac:dyDescent="0.25">
      <c r="B8" s="1"/>
      <c r="E8" s="10" t="s">
        <v>171</v>
      </c>
      <c r="F8" t="s">
        <v>196</v>
      </c>
      <c r="G8" t="s">
        <v>181</v>
      </c>
      <c r="H8">
        <v>2015</v>
      </c>
      <c r="K8" s="6">
        <v>100</v>
      </c>
      <c r="L8" s="6">
        <v>0</v>
      </c>
    </row>
    <row r="9" spans="1:12" x14ac:dyDescent="0.25">
      <c r="B9" s="1"/>
      <c r="E9" s="10" t="s">
        <v>171</v>
      </c>
      <c r="F9" t="s">
        <v>197</v>
      </c>
      <c r="G9" t="s">
        <v>182</v>
      </c>
      <c r="H9">
        <v>2015</v>
      </c>
      <c r="K9" s="6">
        <v>0</v>
      </c>
      <c r="L9" s="6">
        <v>100</v>
      </c>
    </row>
    <row r="10" spans="1:12" x14ac:dyDescent="0.25">
      <c r="B10" s="1"/>
      <c r="E10" s="10" t="s">
        <v>171</v>
      </c>
      <c r="F10" t="s">
        <v>198</v>
      </c>
      <c r="G10" t="s">
        <v>183</v>
      </c>
      <c r="H10">
        <v>2015</v>
      </c>
      <c r="K10" s="6">
        <v>100</v>
      </c>
      <c r="L10" s="6">
        <v>0</v>
      </c>
    </row>
    <row r="11" spans="1:12" x14ac:dyDescent="0.25">
      <c r="B11" s="1"/>
      <c r="E11" s="10" t="s">
        <v>171</v>
      </c>
      <c r="F11" t="s">
        <v>199</v>
      </c>
      <c r="G11" t="s">
        <v>184</v>
      </c>
      <c r="H11">
        <v>2015</v>
      </c>
      <c r="K11" s="6">
        <v>0</v>
      </c>
      <c r="L11" s="6">
        <v>100</v>
      </c>
    </row>
    <row r="12" spans="1:12" x14ac:dyDescent="0.25">
      <c r="E12" s="20" t="s">
        <v>14</v>
      </c>
      <c r="F12" s="18">
        <v>499000</v>
      </c>
      <c r="G12" s="19" t="s">
        <v>172</v>
      </c>
      <c r="H12" s="19">
        <v>2015</v>
      </c>
      <c r="I12" s="19"/>
      <c r="J12" s="19"/>
      <c r="K12" s="21">
        <v>600</v>
      </c>
      <c r="L12" s="21">
        <v>0</v>
      </c>
    </row>
    <row r="13" spans="1:12" x14ac:dyDescent="0.25">
      <c r="E13" s="20" t="s">
        <v>14</v>
      </c>
      <c r="F13" s="18">
        <v>499000</v>
      </c>
      <c r="G13" s="19" t="s">
        <v>172</v>
      </c>
      <c r="H13" s="19">
        <v>2015</v>
      </c>
      <c r="I13" s="19"/>
      <c r="J13" s="19"/>
      <c r="K13" s="21">
        <v>0</v>
      </c>
      <c r="L13" s="21">
        <v>400</v>
      </c>
    </row>
    <row r="14" spans="1:12" x14ac:dyDescent="0.25">
      <c r="B14" s="1"/>
      <c r="E14" s="10"/>
      <c r="K14" s="6"/>
      <c r="L14" s="6"/>
    </row>
    <row r="15" spans="1:12" x14ac:dyDescent="0.25">
      <c r="B15" s="1"/>
      <c r="E15" s="10"/>
      <c r="K15" s="6"/>
      <c r="L15" s="6"/>
    </row>
    <row r="16" spans="1:12" x14ac:dyDescent="0.25">
      <c r="B16" s="1"/>
      <c r="E16" s="10"/>
      <c r="K16" s="6"/>
      <c r="L16" s="6"/>
    </row>
    <row r="17" spans="2:12" x14ac:dyDescent="0.25">
      <c r="B17" s="1"/>
      <c r="E17" s="10"/>
      <c r="K17" s="6"/>
      <c r="L17" s="6"/>
    </row>
    <row r="18" spans="2:12" x14ac:dyDescent="0.25">
      <c r="B18" s="1"/>
      <c r="E18" s="10"/>
      <c r="K18" s="6"/>
      <c r="L18" s="6"/>
    </row>
    <row r="19" spans="2:12" x14ac:dyDescent="0.25">
      <c r="B19" s="1"/>
      <c r="E19" s="10"/>
      <c r="K19" s="6"/>
      <c r="L19" s="6"/>
    </row>
    <row r="20" spans="2:12" x14ac:dyDescent="0.25">
      <c r="B20" s="1"/>
      <c r="E20" s="10"/>
      <c r="K20" s="6"/>
      <c r="L20" s="6"/>
    </row>
    <row r="21" spans="2:12" x14ac:dyDescent="0.25">
      <c r="B21" s="1"/>
      <c r="E21" s="10"/>
      <c r="K21" s="6"/>
      <c r="L21" s="6"/>
    </row>
    <row r="22" spans="2:12" x14ac:dyDescent="0.25">
      <c r="B22" s="1"/>
      <c r="E22" s="10"/>
      <c r="K22" s="6"/>
      <c r="L22" s="6"/>
    </row>
    <row r="23" spans="2:12" x14ac:dyDescent="0.25">
      <c r="B23" s="1"/>
      <c r="E23" s="10"/>
      <c r="K23" s="6"/>
      <c r="L23" s="6"/>
    </row>
    <row r="24" spans="2:12" x14ac:dyDescent="0.25">
      <c r="B24" s="1"/>
      <c r="E24" s="10"/>
      <c r="K24" s="6"/>
      <c r="L24" s="6"/>
    </row>
    <row r="25" spans="2:12" x14ac:dyDescent="0.25">
      <c r="B25" s="1"/>
      <c r="E25" s="10"/>
      <c r="K25" s="6"/>
      <c r="L25" s="6"/>
    </row>
    <row r="26" spans="2:12" x14ac:dyDescent="0.25">
      <c r="B26" s="1"/>
      <c r="E26" s="10"/>
      <c r="K26" s="6"/>
      <c r="L26" s="6"/>
    </row>
    <row r="27" spans="2:12" x14ac:dyDescent="0.25">
      <c r="B27" s="1"/>
      <c r="E27" s="10"/>
      <c r="K27" s="6"/>
      <c r="L27" s="6"/>
    </row>
    <row r="28" spans="2:12" x14ac:dyDescent="0.25">
      <c r="B28" s="1"/>
      <c r="E28" s="10"/>
      <c r="K28" s="6"/>
      <c r="L28" s="6"/>
    </row>
    <row r="29" spans="2:12" x14ac:dyDescent="0.25">
      <c r="B29" s="1"/>
      <c r="E29" s="10"/>
      <c r="K29" s="6"/>
      <c r="L29" s="6"/>
    </row>
    <row r="30" spans="2:12" x14ac:dyDescent="0.25">
      <c r="B30" s="1"/>
      <c r="E30" s="10"/>
      <c r="K30" s="6"/>
      <c r="L30" s="6"/>
    </row>
    <row r="31" spans="2:12" x14ac:dyDescent="0.25">
      <c r="B31" s="1"/>
      <c r="E31" s="10"/>
      <c r="K31" s="6"/>
      <c r="L31" s="6"/>
    </row>
    <row r="32" spans="2:12" x14ac:dyDescent="0.25">
      <c r="B32" s="1"/>
      <c r="E32" s="10"/>
      <c r="K32" s="6"/>
      <c r="L32" s="6"/>
    </row>
    <row r="33" spans="2:12" x14ac:dyDescent="0.25">
      <c r="B33" s="1"/>
      <c r="E33" s="10"/>
      <c r="K33" s="6"/>
      <c r="L33" s="6"/>
    </row>
    <row r="34" spans="2:12" x14ac:dyDescent="0.25">
      <c r="B34" s="1"/>
      <c r="E34" s="10"/>
      <c r="K34" s="6"/>
      <c r="L34" s="6"/>
    </row>
    <row r="35" spans="2:12" x14ac:dyDescent="0.25">
      <c r="B35" s="1"/>
      <c r="E35" s="10"/>
      <c r="K35" s="6"/>
      <c r="L35" s="6"/>
    </row>
    <row r="36" spans="2:12" x14ac:dyDescent="0.25">
      <c r="B36" s="1"/>
      <c r="E36" s="10"/>
      <c r="K36" s="6"/>
      <c r="L36" s="6"/>
    </row>
    <row r="37" spans="2:12" x14ac:dyDescent="0.25">
      <c r="B37" s="1"/>
      <c r="E37" s="10"/>
      <c r="K37" s="6"/>
      <c r="L37" s="6"/>
    </row>
    <row r="38" spans="2:12" x14ac:dyDescent="0.25">
      <c r="B38" s="1"/>
      <c r="E38" s="10"/>
      <c r="K38" s="6"/>
      <c r="L38" s="6"/>
    </row>
    <row r="39" spans="2:12" x14ac:dyDescent="0.25">
      <c r="B39" s="1"/>
      <c r="E39" s="10"/>
      <c r="K39" s="6"/>
      <c r="L39" s="6"/>
    </row>
    <row r="40" spans="2:12" x14ac:dyDescent="0.25">
      <c r="B40" s="1"/>
      <c r="E40" s="10"/>
      <c r="K40" s="6"/>
      <c r="L40" s="6"/>
    </row>
    <row r="41" spans="2:12" x14ac:dyDescent="0.25">
      <c r="B41" s="1"/>
      <c r="E41" s="10"/>
      <c r="K41" s="6"/>
      <c r="L41" s="6"/>
    </row>
    <row r="42" spans="2:12" x14ac:dyDescent="0.25">
      <c r="B42" s="1"/>
      <c r="E42" s="10"/>
      <c r="K42" s="6"/>
      <c r="L42" s="6"/>
    </row>
    <row r="43" spans="2:12" x14ac:dyDescent="0.25">
      <c r="B43" s="1"/>
      <c r="E43" s="10"/>
      <c r="K43" s="6"/>
      <c r="L43" s="6"/>
    </row>
    <row r="44" spans="2:12" x14ac:dyDescent="0.25">
      <c r="B44" s="1"/>
      <c r="E44" s="10"/>
      <c r="K44" s="6"/>
      <c r="L44" s="6"/>
    </row>
    <row r="45" spans="2:12" x14ac:dyDescent="0.25">
      <c r="B45" s="1"/>
      <c r="E45" s="10"/>
      <c r="K45" s="6"/>
      <c r="L45" s="6"/>
    </row>
    <row r="46" spans="2:12" x14ac:dyDescent="0.25">
      <c r="B46" s="1"/>
      <c r="E46" s="10"/>
      <c r="K46" s="6"/>
      <c r="L46" s="6"/>
    </row>
    <row r="47" spans="2:12" x14ac:dyDescent="0.25">
      <c r="B47" s="1"/>
      <c r="E47" s="10"/>
      <c r="K47" s="6"/>
      <c r="L47" s="6"/>
    </row>
    <row r="48" spans="2:12" x14ac:dyDescent="0.25">
      <c r="B48" s="1"/>
      <c r="E48" s="10"/>
      <c r="K48" s="6"/>
      <c r="L48" s="6"/>
    </row>
    <row r="49" spans="2:13" x14ac:dyDescent="0.25">
      <c r="B49" s="1"/>
      <c r="E49" s="10"/>
      <c r="K49" s="6"/>
      <c r="L49" s="6"/>
    </row>
    <row r="50" spans="2:13" x14ac:dyDescent="0.25">
      <c r="B50" s="1"/>
      <c r="E50" s="10"/>
      <c r="K50" s="6"/>
      <c r="L50" s="6"/>
    </row>
    <row r="51" spans="2:13" x14ac:dyDescent="0.25">
      <c r="B51" s="1"/>
      <c r="E51" s="10"/>
      <c r="K51" s="6"/>
      <c r="L51" s="6"/>
    </row>
    <row r="52" spans="2:13" x14ac:dyDescent="0.25">
      <c r="B52" s="1"/>
      <c r="E52" s="10"/>
      <c r="K52" s="6"/>
      <c r="L52" s="6"/>
    </row>
    <row r="53" spans="2:13" x14ac:dyDescent="0.25">
      <c r="B53" s="1"/>
      <c r="E53" s="10"/>
      <c r="K53" s="6"/>
      <c r="L53" s="6"/>
    </row>
    <row r="54" spans="2:13" x14ac:dyDescent="0.25">
      <c r="B54" s="1"/>
      <c r="E54" s="10"/>
      <c r="K54" s="6"/>
      <c r="L54" s="6"/>
    </row>
    <row r="55" spans="2:13" x14ac:dyDescent="0.25">
      <c r="B55" s="1"/>
      <c r="E55" s="10"/>
      <c r="K55" s="6"/>
      <c r="L55" s="6"/>
    </row>
    <row r="56" spans="2:13" x14ac:dyDescent="0.25">
      <c r="B56" s="1"/>
      <c r="E56" s="10"/>
      <c r="K56" s="6"/>
      <c r="L56" s="6"/>
    </row>
    <row r="57" spans="2:13" x14ac:dyDescent="0.25">
      <c r="B57" s="1"/>
      <c r="E57" s="10"/>
      <c r="K57" s="6"/>
      <c r="L57" s="6"/>
    </row>
    <row r="58" spans="2:13" x14ac:dyDescent="0.25">
      <c r="B58" s="1"/>
      <c r="E58" s="10"/>
      <c r="K58" s="6"/>
      <c r="L58" s="6"/>
    </row>
    <row r="59" spans="2:13" x14ac:dyDescent="0.25">
      <c r="B59" s="1"/>
      <c r="E59" s="10"/>
      <c r="K59" s="6"/>
      <c r="L59" s="6"/>
    </row>
    <row r="60" spans="2:13" x14ac:dyDescent="0.25">
      <c r="B60" s="1"/>
      <c r="E60" s="10"/>
      <c r="K60" s="6"/>
      <c r="L60" s="6"/>
    </row>
    <row r="61" spans="2:13" x14ac:dyDescent="0.25">
      <c r="B61" s="1"/>
      <c r="E61" s="10"/>
      <c r="K61" s="6"/>
      <c r="L61" s="6"/>
    </row>
    <row r="62" spans="2:13" x14ac:dyDescent="0.25">
      <c r="B62" s="1"/>
      <c r="E62" s="10"/>
      <c r="K62" s="6"/>
      <c r="L62" s="6"/>
    </row>
    <row r="63" spans="2:13" x14ac:dyDescent="0.25">
      <c r="B63" s="1"/>
      <c r="E63" s="10"/>
      <c r="K63" s="6"/>
      <c r="L63" s="6"/>
    </row>
    <row r="64" spans="2:13" x14ac:dyDescent="0.25">
      <c r="E64" s="10"/>
      <c r="F64" s="12"/>
      <c r="K64" s="6"/>
      <c r="L64" s="6"/>
      <c r="M64" s="13"/>
    </row>
    <row r="65" spans="5:12" x14ac:dyDescent="0.25">
      <c r="E65" s="10"/>
      <c r="F65" s="12"/>
      <c r="K65" s="6"/>
      <c r="L65" s="6"/>
    </row>
  </sheetData>
  <autoFilter ref="A1:L1" xr:uid="{00000000-0009-0000-0000-000004000000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L433"/>
  <sheetViews>
    <sheetView workbookViewId="0"/>
  </sheetViews>
  <sheetFormatPr defaultRowHeight="15" x14ac:dyDescent="0.25"/>
  <cols>
    <col min="1" max="1" width="22.85546875" bestFit="1" customWidth="1"/>
    <col min="2" max="2" width="21.7109375" bestFit="1" customWidth="1"/>
    <col min="3" max="3" width="12.140625" bestFit="1" customWidth="1"/>
    <col min="4" max="4" width="17.7109375" bestFit="1" customWidth="1"/>
    <col min="5" max="5" width="13.140625" bestFit="1" customWidth="1"/>
    <col min="6" max="6" width="16.5703125" bestFit="1" customWidth="1"/>
    <col min="7" max="7" width="14.7109375" bestFit="1" customWidth="1"/>
    <col min="8" max="8" width="17.85546875" bestFit="1" customWidth="1"/>
    <col min="9" max="9" width="17.140625" bestFit="1" customWidth="1"/>
    <col min="10" max="10" width="18" bestFit="1" customWidth="1"/>
    <col min="11" max="12" width="11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s="1" t="s">
        <v>13</v>
      </c>
      <c r="C2" s="7"/>
      <c r="D2" s="7"/>
      <c r="E2" s="8" t="s">
        <v>168</v>
      </c>
      <c r="F2" s="11" t="s">
        <v>203</v>
      </c>
      <c r="G2" s="8" t="s">
        <v>212</v>
      </c>
      <c r="H2">
        <v>2015</v>
      </c>
      <c r="K2" s="6">
        <v>100</v>
      </c>
      <c r="L2" s="4">
        <v>0</v>
      </c>
    </row>
    <row r="3" spans="1:12" x14ac:dyDescent="0.25">
      <c r="B3" s="1"/>
      <c r="E3" s="10" t="s">
        <v>168</v>
      </c>
      <c r="F3" s="11" t="s">
        <v>204</v>
      </c>
      <c r="G3" s="8" t="s">
        <v>213</v>
      </c>
      <c r="H3">
        <v>2015</v>
      </c>
      <c r="K3" s="6">
        <v>200</v>
      </c>
      <c r="L3" s="4">
        <v>0</v>
      </c>
    </row>
    <row r="4" spans="1:12" x14ac:dyDescent="0.25">
      <c r="B4" s="1"/>
      <c r="E4" s="10" t="s">
        <v>168</v>
      </c>
      <c r="F4" s="11" t="s">
        <v>205</v>
      </c>
      <c r="G4" s="8" t="s">
        <v>214</v>
      </c>
      <c r="H4">
        <v>2015</v>
      </c>
      <c r="K4" s="6">
        <v>300</v>
      </c>
      <c r="L4" s="4">
        <v>0</v>
      </c>
    </row>
    <row r="5" spans="1:12" x14ac:dyDescent="0.25">
      <c r="B5" s="1"/>
      <c r="E5" s="10" t="s">
        <v>168</v>
      </c>
      <c r="F5" s="11" t="s">
        <v>206</v>
      </c>
      <c r="G5" s="8" t="s">
        <v>215</v>
      </c>
      <c r="H5">
        <v>2015</v>
      </c>
      <c r="K5" s="6">
        <v>400</v>
      </c>
      <c r="L5" s="4">
        <v>0</v>
      </c>
    </row>
    <row r="6" spans="1:12" x14ac:dyDescent="0.25">
      <c r="B6" s="1"/>
      <c r="E6" s="10" t="s">
        <v>168</v>
      </c>
      <c r="F6" s="11" t="s">
        <v>207</v>
      </c>
      <c r="G6" s="8" t="s">
        <v>216</v>
      </c>
      <c r="H6">
        <v>2015</v>
      </c>
      <c r="K6" s="6">
        <v>500</v>
      </c>
      <c r="L6" s="4">
        <v>0</v>
      </c>
    </row>
    <row r="7" spans="1:12" x14ac:dyDescent="0.25">
      <c r="B7" s="1"/>
      <c r="E7" s="10" t="s">
        <v>168</v>
      </c>
      <c r="F7" s="11" t="s">
        <v>208</v>
      </c>
      <c r="G7" s="8" t="s">
        <v>217</v>
      </c>
      <c r="H7">
        <v>2015</v>
      </c>
      <c r="K7" s="6">
        <v>600</v>
      </c>
      <c r="L7" s="4">
        <v>0</v>
      </c>
    </row>
    <row r="8" spans="1:12" x14ac:dyDescent="0.25">
      <c r="B8" s="1"/>
      <c r="E8" s="10" t="s">
        <v>168</v>
      </c>
      <c r="F8" s="11" t="s">
        <v>209</v>
      </c>
      <c r="G8" s="8" t="s">
        <v>218</v>
      </c>
      <c r="H8">
        <v>2015</v>
      </c>
      <c r="K8" s="6">
        <v>700</v>
      </c>
      <c r="L8" s="4">
        <v>0</v>
      </c>
    </row>
    <row r="9" spans="1:12" x14ac:dyDescent="0.25">
      <c r="B9" s="1"/>
      <c r="E9" s="10" t="s">
        <v>168</v>
      </c>
      <c r="F9" s="11" t="s">
        <v>210</v>
      </c>
      <c r="G9" s="8" t="s">
        <v>219</v>
      </c>
      <c r="H9">
        <v>2015</v>
      </c>
      <c r="K9" s="6">
        <v>800</v>
      </c>
      <c r="L9" s="4">
        <v>0</v>
      </c>
    </row>
    <row r="10" spans="1:12" x14ac:dyDescent="0.25">
      <c r="B10" s="1"/>
      <c r="E10" s="10" t="s">
        <v>168</v>
      </c>
      <c r="F10" s="11" t="s">
        <v>211</v>
      </c>
      <c r="G10" s="8" t="s">
        <v>220</v>
      </c>
      <c r="H10">
        <v>2015</v>
      </c>
      <c r="K10" s="6">
        <v>900</v>
      </c>
      <c r="L10" s="4">
        <v>0</v>
      </c>
    </row>
    <row r="11" spans="1:12" x14ac:dyDescent="0.25">
      <c r="B11" s="1"/>
      <c r="E11" s="10" t="s">
        <v>168</v>
      </c>
      <c r="F11" s="11" t="s">
        <v>169</v>
      </c>
      <c r="G11" s="8" t="s">
        <v>221</v>
      </c>
      <c r="H11">
        <v>2015</v>
      </c>
      <c r="K11" s="6">
        <v>1000</v>
      </c>
      <c r="L11" s="4">
        <v>0</v>
      </c>
    </row>
    <row r="12" spans="1:12" x14ac:dyDescent="0.25">
      <c r="B12" s="1"/>
      <c r="E12" s="20" t="s">
        <v>14</v>
      </c>
      <c r="F12" s="18">
        <v>499000</v>
      </c>
      <c r="G12" s="8" t="s">
        <v>170</v>
      </c>
      <c r="H12" s="19">
        <v>2015</v>
      </c>
      <c r="I12" s="19"/>
      <c r="J12" s="19"/>
      <c r="K12" s="21">
        <v>0</v>
      </c>
      <c r="L12" s="21">
        <v>5500</v>
      </c>
    </row>
    <row r="13" spans="1:12" x14ac:dyDescent="0.25">
      <c r="B13" s="1"/>
      <c r="E13" s="10"/>
      <c r="F13" s="10"/>
      <c r="G13" s="8"/>
      <c r="H13" s="10"/>
      <c r="K13" s="6"/>
      <c r="L13" s="4"/>
    </row>
    <row r="14" spans="1:12" x14ac:dyDescent="0.25">
      <c r="B14" s="1"/>
      <c r="E14" s="10"/>
      <c r="F14" s="10"/>
      <c r="G14" s="8"/>
      <c r="H14" s="10"/>
      <c r="K14" s="6"/>
      <c r="L14" s="4"/>
    </row>
    <row r="15" spans="1:12" x14ac:dyDescent="0.25">
      <c r="B15" s="1"/>
      <c r="E15" s="10"/>
      <c r="F15" s="10"/>
      <c r="G15" s="10"/>
      <c r="H15" s="10"/>
      <c r="K15" s="6"/>
      <c r="L15" s="4"/>
    </row>
    <row r="16" spans="1:12" x14ac:dyDescent="0.25">
      <c r="B16" s="1"/>
      <c r="E16" s="10"/>
      <c r="F16" s="10"/>
      <c r="G16" s="10"/>
      <c r="H16" s="10"/>
      <c r="K16" s="6"/>
      <c r="L16" s="4"/>
    </row>
    <row r="17" spans="2:12" x14ac:dyDescent="0.25">
      <c r="B17" s="1"/>
      <c r="E17" s="10"/>
      <c r="F17" s="10"/>
      <c r="G17" s="10"/>
      <c r="H17" s="10"/>
      <c r="K17" s="6"/>
      <c r="L17" s="4"/>
    </row>
    <row r="18" spans="2:12" x14ac:dyDescent="0.25">
      <c r="B18" s="1"/>
      <c r="E18" s="10"/>
      <c r="F18" s="10"/>
      <c r="G18" s="10"/>
      <c r="H18" s="10"/>
      <c r="K18" s="6"/>
      <c r="L18" s="4"/>
    </row>
    <row r="19" spans="2:12" x14ac:dyDescent="0.25">
      <c r="B19" s="1"/>
      <c r="E19" s="10"/>
      <c r="F19" s="10"/>
      <c r="G19" s="10"/>
      <c r="H19" s="10"/>
      <c r="K19" s="6"/>
      <c r="L19" s="4"/>
    </row>
    <row r="20" spans="2:12" x14ac:dyDescent="0.25">
      <c r="B20" s="1"/>
      <c r="E20" s="10"/>
      <c r="F20" s="10"/>
      <c r="G20" s="10"/>
      <c r="H20" s="10"/>
      <c r="K20" s="6"/>
      <c r="L20" s="4"/>
    </row>
    <row r="21" spans="2:12" x14ac:dyDescent="0.25">
      <c r="B21" s="1"/>
      <c r="E21" s="10"/>
      <c r="F21" s="10"/>
      <c r="G21" s="10"/>
      <c r="H21" s="10"/>
      <c r="K21" s="6"/>
      <c r="L21" s="4"/>
    </row>
    <row r="22" spans="2:12" x14ac:dyDescent="0.25">
      <c r="B22" s="1"/>
      <c r="E22" s="10"/>
      <c r="F22" s="10"/>
      <c r="G22" s="10"/>
      <c r="H22" s="10"/>
      <c r="K22" s="6"/>
      <c r="L22" s="4"/>
    </row>
    <row r="23" spans="2:12" x14ac:dyDescent="0.25">
      <c r="B23" s="1"/>
      <c r="E23" s="10"/>
      <c r="F23" s="10"/>
      <c r="G23" s="10"/>
      <c r="H23" s="10"/>
      <c r="K23" s="6"/>
      <c r="L23" s="4"/>
    </row>
    <row r="24" spans="2:12" x14ac:dyDescent="0.25">
      <c r="B24" s="1"/>
      <c r="E24" s="10"/>
      <c r="F24" s="10"/>
      <c r="G24" s="10"/>
      <c r="H24" s="10"/>
      <c r="K24" s="6"/>
      <c r="L24" s="4"/>
    </row>
    <row r="25" spans="2:12" x14ac:dyDescent="0.25">
      <c r="B25" s="1"/>
      <c r="E25" s="10"/>
      <c r="F25" s="10"/>
      <c r="G25" s="10"/>
      <c r="H25" s="10"/>
      <c r="K25" s="6"/>
      <c r="L25" s="4"/>
    </row>
    <row r="26" spans="2:12" x14ac:dyDescent="0.25">
      <c r="B26" s="1"/>
      <c r="E26" s="10"/>
      <c r="F26" s="10"/>
      <c r="G26" s="10"/>
      <c r="H26" s="10"/>
      <c r="K26" s="6"/>
      <c r="L26" s="4"/>
    </row>
    <row r="27" spans="2:12" x14ac:dyDescent="0.25">
      <c r="B27" s="1"/>
      <c r="E27" s="10"/>
      <c r="F27" s="10"/>
      <c r="G27" s="10"/>
      <c r="H27" s="10"/>
      <c r="K27" s="6"/>
      <c r="L27" s="4"/>
    </row>
    <row r="28" spans="2:12" x14ac:dyDescent="0.25">
      <c r="B28" s="1"/>
      <c r="E28" s="10"/>
      <c r="F28" s="10"/>
      <c r="G28" s="10"/>
      <c r="H28" s="10"/>
      <c r="K28" s="6"/>
      <c r="L28" s="4"/>
    </row>
    <row r="29" spans="2:12" x14ac:dyDescent="0.25">
      <c r="B29" s="1"/>
      <c r="E29" s="10"/>
      <c r="F29" s="10"/>
      <c r="G29" s="10"/>
      <c r="H29" s="10"/>
      <c r="K29" s="6"/>
      <c r="L29" s="4"/>
    </row>
    <row r="30" spans="2:12" x14ac:dyDescent="0.25">
      <c r="B30" s="1"/>
      <c r="E30" s="10"/>
      <c r="F30" s="10"/>
      <c r="G30" s="10"/>
      <c r="H30" s="10"/>
      <c r="K30" s="6"/>
      <c r="L30" s="4"/>
    </row>
    <row r="31" spans="2:12" x14ac:dyDescent="0.25">
      <c r="B31" s="1"/>
      <c r="E31" s="10"/>
      <c r="F31" s="10"/>
      <c r="G31" s="10"/>
      <c r="H31" s="10"/>
      <c r="K31" s="6"/>
      <c r="L31" s="4"/>
    </row>
    <row r="32" spans="2:12" x14ac:dyDescent="0.25">
      <c r="B32" s="1"/>
      <c r="E32" s="10"/>
      <c r="F32" s="10"/>
      <c r="G32" s="10"/>
      <c r="H32" s="10"/>
      <c r="K32" s="6"/>
      <c r="L32" s="4"/>
    </row>
    <row r="33" spans="2:12" x14ac:dyDescent="0.25">
      <c r="B33" s="1"/>
      <c r="E33" s="10"/>
      <c r="F33" s="10"/>
      <c r="G33" s="10"/>
      <c r="H33" s="10"/>
      <c r="K33" s="6"/>
      <c r="L33" s="4"/>
    </row>
    <row r="34" spans="2:12" x14ac:dyDescent="0.25">
      <c r="B34" s="1"/>
      <c r="E34" s="10"/>
      <c r="F34" s="10"/>
      <c r="G34" s="10"/>
      <c r="H34" s="10"/>
      <c r="K34" s="6"/>
      <c r="L34" s="4"/>
    </row>
    <row r="35" spans="2:12" x14ac:dyDescent="0.25">
      <c r="B35" s="1"/>
      <c r="E35" s="10"/>
      <c r="F35" s="10"/>
      <c r="G35" s="10"/>
      <c r="H35" s="10"/>
      <c r="K35" s="6"/>
      <c r="L35" s="4"/>
    </row>
    <row r="36" spans="2:12" x14ac:dyDescent="0.25">
      <c r="B36" s="1"/>
      <c r="E36" s="10"/>
      <c r="F36" s="10"/>
      <c r="G36" s="10"/>
      <c r="H36" s="10"/>
      <c r="K36" s="6"/>
      <c r="L36" s="4"/>
    </row>
    <row r="37" spans="2:12" x14ac:dyDescent="0.25">
      <c r="B37" s="1"/>
      <c r="E37" s="10"/>
      <c r="F37" s="10"/>
      <c r="G37" s="10"/>
      <c r="H37" s="10"/>
      <c r="K37" s="6"/>
      <c r="L37" s="4"/>
    </row>
    <row r="38" spans="2:12" x14ac:dyDescent="0.25">
      <c r="B38" s="1"/>
      <c r="E38" s="10"/>
      <c r="F38" s="10"/>
      <c r="G38" s="10"/>
      <c r="H38" s="10"/>
      <c r="K38" s="6"/>
      <c r="L38" s="4"/>
    </row>
    <row r="39" spans="2:12" x14ac:dyDescent="0.25">
      <c r="B39" s="1"/>
      <c r="E39" s="10"/>
      <c r="F39" s="10"/>
      <c r="G39" s="10"/>
      <c r="H39" s="10"/>
      <c r="K39" s="6"/>
      <c r="L39" s="4"/>
    </row>
    <row r="40" spans="2:12" x14ac:dyDescent="0.25">
      <c r="B40" s="1"/>
      <c r="E40" s="10"/>
      <c r="F40" s="10"/>
      <c r="G40" s="10"/>
      <c r="H40" s="10"/>
      <c r="K40" s="6"/>
      <c r="L40" s="6"/>
    </row>
    <row r="41" spans="2:12" x14ac:dyDescent="0.25">
      <c r="B41" s="1"/>
      <c r="E41" s="10"/>
      <c r="F41" s="10"/>
      <c r="G41" s="10"/>
      <c r="H41" s="10"/>
    </row>
    <row r="42" spans="2:12" x14ac:dyDescent="0.25">
      <c r="B42" s="1"/>
      <c r="E42" s="10"/>
      <c r="F42" s="10"/>
      <c r="G42" s="10"/>
      <c r="H42" s="10"/>
    </row>
    <row r="43" spans="2:12" x14ac:dyDescent="0.25">
      <c r="B43" s="1"/>
      <c r="E43" s="10"/>
      <c r="F43" s="10"/>
      <c r="G43" s="10"/>
      <c r="H43" s="10"/>
    </row>
    <row r="44" spans="2:12" x14ac:dyDescent="0.25">
      <c r="B44" s="1"/>
      <c r="E44" s="10"/>
      <c r="F44" s="10"/>
      <c r="G44" s="10"/>
      <c r="H44" s="10"/>
    </row>
    <row r="45" spans="2:12" x14ac:dyDescent="0.25">
      <c r="B45" s="1"/>
      <c r="E45" s="10"/>
      <c r="F45" s="10"/>
      <c r="G45" s="10"/>
      <c r="H45" s="10"/>
    </row>
    <row r="46" spans="2:12" x14ac:dyDescent="0.25">
      <c r="B46" s="1"/>
      <c r="E46" s="10"/>
      <c r="F46" s="10"/>
      <c r="G46" s="10"/>
      <c r="H46" s="10"/>
    </row>
    <row r="47" spans="2:12" x14ac:dyDescent="0.25">
      <c r="B47" s="1"/>
      <c r="E47" s="10"/>
      <c r="F47" s="10"/>
      <c r="G47" s="10"/>
      <c r="H47" s="10"/>
    </row>
    <row r="48" spans="2:12" x14ac:dyDescent="0.25">
      <c r="B48" s="1"/>
      <c r="E48" s="10"/>
      <c r="F48" s="10"/>
      <c r="G48" s="10"/>
      <c r="H48" s="10"/>
    </row>
    <row r="49" spans="2:8" x14ac:dyDescent="0.25">
      <c r="B49" s="1"/>
      <c r="E49" s="10"/>
      <c r="F49" s="10"/>
      <c r="G49" s="10"/>
      <c r="H49" s="10"/>
    </row>
    <row r="50" spans="2:8" x14ac:dyDescent="0.25">
      <c r="B50" s="1"/>
      <c r="E50" s="10"/>
      <c r="F50" s="10"/>
      <c r="G50" s="10"/>
      <c r="H50" s="10"/>
    </row>
    <row r="51" spans="2:8" x14ac:dyDescent="0.25">
      <c r="B51" s="1"/>
      <c r="E51" s="10"/>
      <c r="F51" s="10"/>
      <c r="G51" s="10"/>
      <c r="H51" s="10"/>
    </row>
    <row r="52" spans="2:8" x14ac:dyDescent="0.25">
      <c r="B52" s="1"/>
      <c r="E52" s="10"/>
      <c r="F52" s="10"/>
      <c r="G52" s="10"/>
      <c r="H52" s="10"/>
    </row>
    <row r="53" spans="2:8" x14ac:dyDescent="0.25">
      <c r="B53" s="1"/>
      <c r="E53" s="10"/>
      <c r="F53" s="10"/>
      <c r="G53" s="10"/>
      <c r="H53" s="10"/>
    </row>
    <row r="54" spans="2:8" x14ac:dyDescent="0.25">
      <c r="B54" s="1"/>
      <c r="E54" s="10"/>
      <c r="F54" s="10"/>
      <c r="G54" s="10"/>
      <c r="H54" s="10"/>
    </row>
    <row r="55" spans="2:8" x14ac:dyDescent="0.25">
      <c r="B55" s="1"/>
      <c r="E55" s="10"/>
      <c r="F55" s="10"/>
      <c r="G55" s="10"/>
      <c r="H55" s="10"/>
    </row>
    <row r="56" spans="2:8" x14ac:dyDescent="0.25">
      <c r="B56" s="1"/>
      <c r="E56" s="10"/>
      <c r="F56" s="10"/>
      <c r="G56" s="10"/>
      <c r="H56" s="10"/>
    </row>
    <row r="57" spans="2:8" x14ac:dyDescent="0.25">
      <c r="B57" s="1"/>
      <c r="E57" s="10"/>
      <c r="F57" s="10"/>
      <c r="G57" s="10"/>
      <c r="H57" s="10"/>
    </row>
    <row r="58" spans="2:8" x14ac:dyDescent="0.25">
      <c r="B58" s="1"/>
      <c r="E58" s="10"/>
      <c r="F58" s="10"/>
      <c r="G58" s="10"/>
      <c r="H58" s="10"/>
    </row>
    <row r="59" spans="2:8" x14ac:dyDescent="0.25">
      <c r="B59" s="1"/>
      <c r="E59" s="10"/>
      <c r="F59" s="10"/>
      <c r="G59" s="10"/>
      <c r="H59" s="10"/>
    </row>
    <row r="60" spans="2:8" x14ac:dyDescent="0.25">
      <c r="B60" s="1"/>
      <c r="E60" s="10"/>
      <c r="F60" s="10"/>
      <c r="G60" s="10"/>
      <c r="H60" s="10"/>
    </row>
    <row r="61" spans="2:8" x14ac:dyDescent="0.25">
      <c r="B61" s="1"/>
      <c r="E61" s="10"/>
      <c r="F61" s="10"/>
      <c r="G61" s="10"/>
      <c r="H61" s="10"/>
    </row>
    <row r="62" spans="2:8" x14ac:dyDescent="0.25">
      <c r="B62" s="1"/>
      <c r="E62" s="10"/>
      <c r="F62" s="10"/>
      <c r="G62" s="10"/>
      <c r="H62" s="10"/>
    </row>
    <row r="63" spans="2:8" x14ac:dyDescent="0.25">
      <c r="B63" s="1"/>
      <c r="E63" s="10"/>
      <c r="F63" s="10"/>
      <c r="G63" s="10"/>
      <c r="H63" s="10"/>
    </row>
    <row r="64" spans="2:8" x14ac:dyDescent="0.25">
      <c r="B64" s="1"/>
      <c r="E64" s="10"/>
      <c r="F64" s="10"/>
      <c r="G64" s="10"/>
      <c r="H64" s="10"/>
    </row>
    <row r="65" spans="2:8" x14ac:dyDescent="0.25">
      <c r="B65" s="1"/>
      <c r="E65" s="10"/>
      <c r="F65" s="10"/>
      <c r="G65" s="10"/>
      <c r="H65" s="10"/>
    </row>
    <row r="66" spans="2:8" x14ac:dyDescent="0.25">
      <c r="B66" s="1"/>
      <c r="E66" s="10"/>
      <c r="F66" s="10"/>
      <c r="G66" s="10"/>
      <c r="H66" s="10"/>
    </row>
    <row r="67" spans="2:8" x14ac:dyDescent="0.25">
      <c r="B67" s="1"/>
      <c r="E67" s="10"/>
      <c r="F67" s="10"/>
      <c r="G67" s="10"/>
      <c r="H67" s="10"/>
    </row>
    <row r="68" spans="2:8" x14ac:dyDescent="0.25">
      <c r="B68" s="1"/>
      <c r="E68" s="10"/>
      <c r="F68" s="10"/>
      <c r="G68" s="10"/>
      <c r="H68" s="10"/>
    </row>
    <row r="69" spans="2:8" x14ac:dyDescent="0.25">
      <c r="B69" s="1"/>
      <c r="E69" s="10"/>
      <c r="F69" s="10"/>
      <c r="G69" s="10"/>
      <c r="H69" s="10"/>
    </row>
    <row r="70" spans="2:8" x14ac:dyDescent="0.25">
      <c r="B70" s="1"/>
      <c r="E70" s="10"/>
      <c r="F70" s="10"/>
      <c r="G70" s="10"/>
      <c r="H70" s="10"/>
    </row>
    <row r="71" spans="2:8" x14ac:dyDescent="0.25">
      <c r="B71" s="1"/>
      <c r="E71" s="10"/>
      <c r="F71" s="10"/>
      <c r="G71" s="10"/>
      <c r="H71" s="10"/>
    </row>
    <row r="72" spans="2:8" x14ac:dyDescent="0.25">
      <c r="B72" s="1"/>
      <c r="E72" s="10"/>
      <c r="F72" s="10"/>
      <c r="G72" s="10"/>
      <c r="H72" s="10"/>
    </row>
    <row r="73" spans="2:8" x14ac:dyDescent="0.25">
      <c r="B73" s="1"/>
      <c r="E73" s="10"/>
      <c r="F73" s="10"/>
      <c r="G73" s="10"/>
      <c r="H73" s="10"/>
    </row>
    <row r="74" spans="2:8" x14ac:dyDescent="0.25">
      <c r="B74" s="1"/>
      <c r="E74" s="10"/>
      <c r="F74" s="10"/>
      <c r="G74" s="10"/>
      <c r="H74" s="10"/>
    </row>
    <row r="75" spans="2:8" x14ac:dyDescent="0.25">
      <c r="B75" s="1"/>
      <c r="E75" s="10"/>
      <c r="F75" s="10"/>
      <c r="G75" s="10"/>
      <c r="H75" s="10"/>
    </row>
    <row r="76" spans="2:8" x14ac:dyDescent="0.25">
      <c r="B76" s="1"/>
      <c r="E76" s="10"/>
      <c r="F76" s="10"/>
      <c r="G76" s="10"/>
      <c r="H76" s="10"/>
    </row>
    <row r="77" spans="2:8" x14ac:dyDescent="0.25">
      <c r="B77" s="1"/>
      <c r="E77" s="10"/>
      <c r="F77" s="10"/>
      <c r="G77" s="10"/>
      <c r="H77" s="10"/>
    </row>
    <row r="78" spans="2:8" x14ac:dyDescent="0.25">
      <c r="B78" s="1"/>
      <c r="E78" s="10"/>
      <c r="F78" s="10"/>
      <c r="G78" s="10"/>
      <c r="H78" s="10"/>
    </row>
    <row r="79" spans="2:8" x14ac:dyDescent="0.25">
      <c r="B79" s="1"/>
      <c r="E79" s="10"/>
      <c r="F79" s="10"/>
      <c r="G79" s="10"/>
      <c r="H79" s="10"/>
    </row>
    <row r="80" spans="2:8" x14ac:dyDescent="0.25">
      <c r="B80" s="1"/>
      <c r="E80" s="10"/>
      <c r="F80" s="10"/>
      <c r="G80" s="10"/>
      <c r="H80" s="10"/>
    </row>
    <row r="81" spans="2:8" x14ac:dyDescent="0.25">
      <c r="B81" s="1"/>
      <c r="E81" s="10"/>
      <c r="F81" s="10"/>
      <c r="G81" s="10"/>
      <c r="H81" s="10"/>
    </row>
    <row r="82" spans="2:8" x14ac:dyDescent="0.25">
      <c r="B82" s="1"/>
      <c r="E82" s="10"/>
      <c r="F82" s="10"/>
      <c r="G82" s="10"/>
      <c r="H82" s="10"/>
    </row>
    <row r="83" spans="2:8" x14ac:dyDescent="0.25">
      <c r="B83" s="1"/>
      <c r="E83" s="10"/>
      <c r="F83" s="10"/>
      <c r="G83" s="10"/>
      <c r="H83" s="10"/>
    </row>
    <row r="84" spans="2:8" x14ac:dyDescent="0.25">
      <c r="B84" s="1"/>
      <c r="E84" s="10"/>
      <c r="F84" s="10"/>
      <c r="G84" s="10"/>
      <c r="H84" s="10"/>
    </row>
    <row r="85" spans="2:8" x14ac:dyDescent="0.25">
      <c r="B85" s="1"/>
      <c r="E85" s="10"/>
      <c r="F85" s="10"/>
      <c r="G85" s="10"/>
      <c r="H85" s="10"/>
    </row>
    <row r="86" spans="2:8" x14ac:dyDescent="0.25">
      <c r="B86" s="1"/>
      <c r="E86" s="10"/>
      <c r="F86" s="10"/>
      <c r="G86" s="10"/>
      <c r="H86" s="10"/>
    </row>
    <row r="87" spans="2:8" x14ac:dyDescent="0.25">
      <c r="B87" s="1"/>
      <c r="E87" s="10"/>
      <c r="F87" s="10"/>
      <c r="G87" s="10"/>
      <c r="H87" s="10"/>
    </row>
    <row r="88" spans="2:8" x14ac:dyDescent="0.25">
      <c r="B88" s="1"/>
      <c r="E88" s="10"/>
      <c r="F88" s="10"/>
      <c r="G88" s="10"/>
      <c r="H88" s="10"/>
    </row>
    <row r="89" spans="2:8" x14ac:dyDescent="0.25">
      <c r="B89" s="1"/>
      <c r="E89" s="10"/>
      <c r="F89" s="10"/>
      <c r="G89" s="10"/>
      <c r="H89" s="10"/>
    </row>
    <row r="90" spans="2:8" x14ac:dyDescent="0.25">
      <c r="B90" s="1"/>
      <c r="E90" s="10"/>
      <c r="F90" s="10"/>
      <c r="G90" s="10"/>
      <c r="H90" s="10"/>
    </row>
    <row r="91" spans="2:8" x14ac:dyDescent="0.25">
      <c r="B91" s="1"/>
      <c r="E91" s="10"/>
      <c r="F91" s="10"/>
      <c r="G91" s="10"/>
      <c r="H91" s="10"/>
    </row>
    <row r="92" spans="2:8" x14ac:dyDescent="0.25">
      <c r="B92" s="1"/>
      <c r="E92" s="10"/>
      <c r="F92" s="10"/>
      <c r="G92" s="10"/>
      <c r="H92" s="10"/>
    </row>
    <row r="93" spans="2:8" x14ac:dyDescent="0.25">
      <c r="B93" s="1"/>
      <c r="E93" s="10"/>
      <c r="F93" s="10"/>
      <c r="G93" s="10"/>
      <c r="H93" s="10"/>
    </row>
    <row r="94" spans="2:8" x14ac:dyDescent="0.25">
      <c r="B94" s="1"/>
      <c r="E94" s="10"/>
      <c r="F94" s="10"/>
      <c r="G94" s="10"/>
      <c r="H94" s="10"/>
    </row>
    <row r="95" spans="2:8" x14ac:dyDescent="0.25">
      <c r="B95" s="1"/>
      <c r="E95" s="10"/>
      <c r="F95" s="10"/>
      <c r="G95" s="10"/>
      <c r="H95" s="10"/>
    </row>
    <row r="96" spans="2:8" x14ac:dyDescent="0.25">
      <c r="B96" s="1"/>
      <c r="E96" s="10"/>
      <c r="F96" s="10"/>
      <c r="G96" s="10"/>
      <c r="H96" s="10"/>
    </row>
    <row r="97" spans="2:8" x14ac:dyDescent="0.25">
      <c r="B97" s="1"/>
      <c r="E97" s="10"/>
      <c r="F97" s="10"/>
      <c r="G97" s="10"/>
      <c r="H97" s="10"/>
    </row>
    <row r="98" spans="2:8" x14ac:dyDescent="0.25">
      <c r="B98" s="1"/>
      <c r="E98" s="10"/>
      <c r="F98" s="10"/>
      <c r="G98" s="10"/>
      <c r="H98" s="10"/>
    </row>
    <row r="99" spans="2:8" x14ac:dyDescent="0.25">
      <c r="B99" s="1"/>
      <c r="E99" s="10"/>
      <c r="F99" s="10"/>
      <c r="G99" s="10"/>
      <c r="H99" s="10"/>
    </row>
    <row r="100" spans="2:8" x14ac:dyDescent="0.25">
      <c r="B100" s="1"/>
      <c r="E100" s="10"/>
      <c r="F100" s="10"/>
      <c r="G100" s="10"/>
      <c r="H100" s="10"/>
    </row>
    <row r="101" spans="2:8" x14ac:dyDescent="0.25">
      <c r="B101" s="1"/>
      <c r="E101" s="10"/>
      <c r="F101" s="10"/>
      <c r="G101" s="10"/>
      <c r="H101" s="10"/>
    </row>
    <row r="102" spans="2:8" x14ac:dyDescent="0.25">
      <c r="F102" s="10"/>
      <c r="G102" s="10"/>
      <c r="H102" s="10"/>
    </row>
    <row r="103" spans="2:8" x14ac:dyDescent="0.25">
      <c r="F103" s="10"/>
      <c r="G103" s="10"/>
      <c r="H103" s="10"/>
    </row>
    <row r="104" spans="2:8" x14ac:dyDescent="0.25">
      <c r="F104" s="10"/>
      <c r="G104" s="10"/>
      <c r="H104" s="10"/>
    </row>
    <row r="105" spans="2:8" x14ac:dyDescent="0.25">
      <c r="F105" s="10"/>
      <c r="G105" s="10"/>
      <c r="H105" s="10"/>
    </row>
    <row r="106" spans="2:8" x14ac:dyDescent="0.25">
      <c r="F106" s="10"/>
      <c r="G106" s="10"/>
      <c r="H106" s="10"/>
    </row>
    <row r="107" spans="2:8" x14ac:dyDescent="0.25">
      <c r="F107" s="10"/>
      <c r="G107" s="10"/>
      <c r="H107" s="10"/>
    </row>
    <row r="108" spans="2:8" x14ac:dyDescent="0.25">
      <c r="F108" s="10"/>
      <c r="G108" s="10"/>
      <c r="H108" s="10"/>
    </row>
    <row r="109" spans="2:8" x14ac:dyDescent="0.25">
      <c r="F109" s="10"/>
      <c r="G109" s="10"/>
      <c r="H109" s="10"/>
    </row>
    <row r="110" spans="2:8" x14ac:dyDescent="0.25">
      <c r="F110" s="10"/>
      <c r="G110" s="10"/>
      <c r="H110" s="10"/>
    </row>
    <row r="111" spans="2:8" x14ac:dyDescent="0.25">
      <c r="F111" s="10"/>
      <c r="G111" s="10"/>
      <c r="H111" s="10"/>
    </row>
    <row r="112" spans="2:8" x14ac:dyDescent="0.25">
      <c r="F112" s="10"/>
      <c r="G112" s="10"/>
      <c r="H112" s="10"/>
    </row>
    <row r="113" spans="6:8" x14ac:dyDescent="0.25">
      <c r="F113" s="10"/>
      <c r="G113" s="10"/>
      <c r="H113" s="10"/>
    </row>
    <row r="114" spans="6:8" x14ac:dyDescent="0.25">
      <c r="F114" s="10"/>
      <c r="G114" s="10"/>
      <c r="H114" s="10"/>
    </row>
    <row r="115" spans="6:8" x14ac:dyDescent="0.25">
      <c r="F115" s="10"/>
      <c r="G115" s="10"/>
      <c r="H115" s="10"/>
    </row>
    <row r="116" spans="6:8" x14ac:dyDescent="0.25">
      <c r="F116" s="10"/>
      <c r="G116" s="10"/>
      <c r="H116" s="10"/>
    </row>
    <row r="117" spans="6:8" x14ac:dyDescent="0.25">
      <c r="F117" s="10"/>
      <c r="G117" s="10"/>
      <c r="H117" s="10"/>
    </row>
    <row r="118" spans="6:8" x14ac:dyDescent="0.25">
      <c r="F118" s="10"/>
      <c r="G118" s="10"/>
      <c r="H118" s="10"/>
    </row>
    <row r="119" spans="6:8" x14ac:dyDescent="0.25">
      <c r="F119" s="10"/>
      <c r="G119" s="10"/>
      <c r="H119" s="10"/>
    </row>
    <row r="120" spans="6:8" x14ac:dyDescent="0.25">
      <c r="F120" s="10"/>
      <c r="G120" s="10"/>
      <c r="H120" s="10"/>
    </row>
    <row r="121" spans="6:8" x14ac:dyDescent="0.25">
      <c r="F121" s="10"/>
      <c r="G121" s="10"/>
      <c r="H121" s="10"/>
    </row>
    <row r="122" spans="6:8" x14ac:dyDescent="0.25">
      <c r="F122" s="10"/>
      <c r="G122" s="10"/>
      <c r="H122" s="10"/>
    </row>
    <row r="123" spans="6:8" x14ac:dyDescent="0.25">
      <c r="F123" s="10"/>
      <c r="G123" s="10"/>
      <c r="H123" s="10"/>
    </row>
    <row r="124" spans="6:8" x14ac:dyDescent="0.25">
      <c r="F124" s="10"/>
      <c r="G124" s="10"/>
      <c r="H124" s="10"/>
    </row>
    <row r="125" spans="6:8" x14ac:dyDescent="0.25">
      <c r="F125" s="10"/>
      <c r="G125" s="10"/>
      <c r="H125" s="10"/>
    </row>
    <row r="126" spans="6:8" x14ac:dyDescent="0.25">
      <c r="F126" s="10"/>
      <c r="G126" s="10"/>
      <c r="H126" s="10"/>
    </row>
    <row r="127" spans="6:8" x14ac:dyDescent="0.25">
      <c r="F127" s="10"/>
      <c r="G127" s="10"/>
      <c r="H127" s="10"/>
    </row>
    <row r="128" spans="6:8" x14ac:dyDescent="0.25">
      <c r="F128" s="10"/>
      <c r="G128" s="10"/>
      <c r="H128" s="10"/>
    </row>
    <row r="129" spans="6:8" x14ac:dyDescent="0.25">
      <c r="F129" s="10"/>
      <c r="G129" s="10"/>
      <c r="H129" s="10"/>
    </row>
    <row r="130" spans="6:8" x14ac:dyDescent="0.25">
      <c r="F130" s="10"/>
      <c r="G130" s="10"/>
      <c r="H130" s="10"/>
    </row>
    <row r="131" spans="6:8" x14ac:dyDescent="0.25">
      <c r="F131" s="10"/>
      <c r="G131" s="10"/>
      <c r="H131" s="10"/>
    </row>
    <row r="132" spans="6:8" x14ac:dyDescent="0.25">
      <c r="F132" s="10"/>
      <c r="G132" s="10"/>
      <c r="H132" s="10"/>
    </row>
    <row r="133" spans="6:8" x14ac:dyDescent="0.25">
      <c r="F133" s="10"/>
      <c r="G133" s="10"/>
      <c r="H133" s="10"/>
    </row>
    <row r="134" spans="6:8" x14ac:dyDescent="0.25">
      <c r="F134" s="10"/>
      <c r="G134" s="10"/>
      <c r="H134" s="10"/>
    </row>
    <row r="135" spans="6:8" x14ac:dyDescent="0.25">
      <c r="F135" s="10"/>
      <c r="G135" s="10"/>
      <c r="H135" s="10"/>
    </row>
    <row r="136" spans="6:8" x14ac:dyDescent="0.25">
      <c r="F136" s="10"/>
      <c r="G136" s="10"/>
      <c r="H136" s="10"/>
    </row>
    <row r="137" spans="6:8" x14ac:dyDescent="0.25">
      <c r="F137" s="10"/>
      <c r="G137" s="10"/>
      <c r="H137" s="10"/>
    </row>
    <row r="138" spans="6:8" x14ac:dyDescent="0.25">
      <c r="F138" s="10"/>
      <c r="G138" s="10"/>
      <c r="H138" s="10"/>
    </row>
    <row r="139" spans="6:8" x14ac:dyDescent="0.25">
      <c r="F139" s="10"/>
      <c r="G139" s="10"/>
      <c r="H139" s="10"/>
    </row>
    <row r="140" spans="6:8" x14ac:dyDescent="0.25">
      <c r="F140" s="10"/>
      <c r="G140" s="10"/>
      <c r="H140" s="10"/>
    </row>
    <row r="141" spans="6:8" x14ac:dyDescent="0.25">
      <c r="F141" s="10"/>
      <c r="G141" s="10"/>
      <c r="H141" s="10"/>
    </row>
    <row r="142" spans="6:8" x14ac:dyDescent="0.25">
      <c r="F142" s="10"/>
      <c r="G142" s="10"/>
      <c r="H142" s="10"/>
    </row>
    <row r="143" spans="6:8" x14ac:dyDescent="0.25">
      <c r="F143" s="10"/>
      <c r="G143" s="10"/>
      <c r="H143" s="10"/>
    </row>
    <row r="144" spans="6:8" x14ac:dyDescent="0.25">
      <c r="F144" s="10"/>
      <c r="G144" s="10"/>
      <c r="H144" s="10"/>
    </row>
    <row r="145" spans="6:8" x14ac:dyDescent="0.25">
      <c r="F145" s="10"/>
      <c r="G145" s="10"/>
      <c r="H145" s="10"/>
    </row>
    <row r="146" spans="6:8" x14ac:dyDescent="0.25">
      <c r="F146" s="10"/>
      <c r="G146" s="10"/>
      <c r="H146" s="10"/>
    </row>
    <row r="147" spans="6:8" x14ac:dyDescent="0.25">
      <c r="F147" s="10"/>
      <c r="G147" s="10"/>
      <c r="H147" s="10"/>
    </row>
    <row r="148" spans="6:8" x14ac:dyDescent="0.25">
      <c r="F148" s="10"/>
      <c r="G148" s="10"/>
      <c r="H148" s="10"/>
    </row>
    <row r="149" spans="6:8" x14ac:dyDescent="0.25">
      <c r="F149" s="10"/>
      <c r="G149" s="10"/>
      <c r="H149" s="10"/>
    </row>
    <row r="150" spans="6:8" x14ac:dyDescent="0.25">
      <c r="F150" s="10"/>
      <c r="G150" s="10"/>
      <c r="H150" s="10"/>
    </row>
    <row r="151" spans="6:8" x14ac:dyDescent="0.25">
      <c r="F151" s="10"/>
      <c r="G151" s="10"/>
      <c r="H151" s="10"/>
    </row>
    <row r="152" spans="6:8" x14ac:dyDescent="0.25">
      <c r="F152" s="10"/>
      <c r="G152" s="10"/>
      <c r="H152" s="10"/>
    </row>
    <row r="153" spans="6:8" x14ac:dyDescent="0.25">
      <c r="F153" s="10"/>
      <c r="G153" s="10"/>
      <c r="H153" s="10"/>
    </row>
    <row r="154" spans="6:8" x14ac:dyDescent="0.25">
      <c r="F154" s="10"/>
      <c r="G154" s="10"/>
      <c r="H154" s="10"/>
    </row>
    <row r="155" spans="6:8" x14ac:dyDescent="0.25">
      <c r="F155" s="10"/>
      <c r="G155" s="10"/>
      <c r="H155" s="10"/>
    </row>
    <row r="156" spans="6:8" x14ac:dyDescent="0.25">
      <c r="F156" s="10"/>
      <c r="G156" s="10"/>
      <c r="H156" s="10"/>
    </row>
    <row r="157" spans="6:8" x14ac:dyDescent="0.25">
      <c r="F157" s="10"/>
      <c r="G157" s="10"/>
      <c r="H157" s="10"/>
    </row>
    <row r="158" spans="6:8" x14ac:dyDescent="0.25">
      <c r="F158" s="10"/>
      <c r="G158" s="10"/>
      <c r="H158" s="10"/>
    </row>
    <row r="159" spans="6:8" x14ac:dyDescent="0.25">
      <c r="F159" s="10"/>
      <c r="G159" s="10"/>
      <c r="H159" s="10"/>
    </row>
    <row r="160" spans="6:8" x14ac:dyDescent="0.25">
      <c r="F160" s="10"/>
      <c r="G160" s="10"/>
      <c r="H160" s="10"/>
    </row>
    <row r="161" spans="6:8" x14ac:dyDescent="0.25">
      <c r="F161" s="10"/>
      <c r="G161" s="10"/>
      <c r="H161" s="10"/>
    </row>
    <row r="162" spans="6:8" x14ac:dyDescent="0.25">
      <c r="F162" s="10"/>
      <c r="G162" s="10"/>
      <c r="H162" s="10"/>
    </row>
    <row r="163" spans="6:8" x14ac:dyDescent="0.25">
      <c r="F163" s="10"/>
      <c r="G163" s="10"/>
      <c r="H163" s="10"/>
    </row>
    <row r="164" spans="6:8" x14ac:dyDescent="0.25">
      <c r="F164" s="10"/>
      <c r="G164" s="10"/>
      <c r="H164" s="10"/>
    </row>
    <row r="165" spans="6:8" x14ac:dyDescent="0.25">
      <c r="F165" s="10"/>
      <c r="G165" s="10"/>
      <c r="H165" s="10"/>
    </row>
    <row r="166" spans="6:8" x14ac:dyDescent="0.25">
      <c r="F166" s="10"/>
      <c r="G166" s="10"/>
      <c r="H166" s="10"/>
    </row>
    <row r="167" spans="6:8" x14ac:dyDescent="0.25">
      <c r="F167" s="10"/>
      <c r="G167" s="10"/>
      <c r="H167" s="10"/>
    </row>
    <row r="168" spans="6:8" x14ac:dyDescent="0.25">
      <c r="F168" s="10"/>
      <c r="G168" s="10"/>
      <c r="H168" s="10"/>
    </row>
    <row r="169" spans="6:8" x14ac:dyDescent="0.25">
      <c r="F169" s="10"/>
      <c r="G169" s="10"/>
      <c r="H169" s="10"/>
    </row>
    <row r="170" spans="6:8" x14ac:dyDescent="0.25">
      <c r="F170" s="10"/>
      <c r="G170" s="10"/>
      <c r="H170" s="10"/>
    </row>
    <row r="171" spans="6:8" x14ac:dyDescent="0.25">
      <c r="F171" s="10"/>
      <c r="G171" s="10"/>
      <c r="H171" s="10"/>
    </row>
    <row r="172" spans="6:8" x14ac:dyDescent="0.25">
      <c r="F172" s="10"/>
      <c r="G172" s="10"/>
      <c r="H172" s="10"/>
    </row>
    <row r="173" spans="6:8" x14ac:dyDescent="0.25">
      <c r="F173" s="10"/>
      <c r="G173" s="10"/>
      <c r="H173" s="10"/>
    </row>
    <row r="174" spans="6:8" x14ac:dyDescent="0.25">
      <c r="F174" s="10"/>
      <c r="G174" s="10"/>
      <c r="H174" s="10"/>
    </row>
    <row r="175" spans="6:8" x14ac:dyDescent="0.25">
      <c r="F175" s="10"/>
      <c r="G175" s="10"/>
      <c r="H175" s="10"/>
    </row>
    <row r="176" spans="6:8" x14ac:dyDescent="0.25">
      <c r="F176" s="10"/>
      <c r="G176" s="10"/>
      <c r="H176" s="10"/>
    </row>
    <row r="177" spans="6:8" x14ac:dyDescent="0.25">
      <c r="F177" s="10"/>
      <c r="G177" s="10"/>
      <c r="H177" s="10"/>
    </row>
    <row r="178" spans="6:8" x14ac:dyDescent="0.25">
      <c r="F178" s="10"/>
      <c r="G178" s="10"/>
      <c r="H178" s="10"/>
    </row>
    <row r="179" spans="6:8" x14ac:dyDescent="0.25">
      <c r="F179" s="10"/>
      <c r="G179" s="10"/>
      <c r="H179" s="10"/>
    </row>
    <row r="180" spans="6:8" x14ac:dyDescent="0.25">
      <c r="F180" s="10"/>
      <c r="G180" s="10"/>
      <c r="H180" s="10"/>
    </row>
    <row r="181" spans="6:8" x14ac:dyDescent="0.25">
      <c r="F181" s="10"/>
      <c r="G181" s="10"/>
      <c r="H181" s="10"/>
    </row>
    <row r="182" spans="6:8" x14ac:dyDescent="0.25">
      <c r="F182" s="10"/>
      <c r="G182" s="10"/>
      <c r="H182" s="10"/>
    </row>
    <row r="183" spans="6:8" x14ac:dyDescent="0.25">
      <c r="F183" s="10"/>
      <c r="G183" s="10"/>
      <c r="H183" s="10"/>
    </row>
    <row r="184" spans="6:8" x14ac:dyDescent="0.25">
      <c r="F184" s="10"/>
      <c r="G184" s="10"/>
      <c r="H184" s="10"/>
    </row>
    <row r="185" spans="6:8" x14ac:dyDescent="0.25">
      <c r="F185" s="10"/>
      <c r="G185" s="10"/>
      <c r="H185" s="10"/>
    </row>
    <row r="186" spans="6:8" x14ac:dyDescent="0.25">
      <c r="F186" s="10"/>
      <c r="G186" s="10"/>
      <c r="H186" s="10"/>
    </row>
    <row r="187" spans="6:8" x14ac:dyDescent="0.25">
      <c r="F187" s="10"/>
      <c r="G187" s="10"/>
      <c r="H187" s="10"/>
    </row>
    <row r="188" spans="6:8" x14ac:dyDescent="0.25">
      <c r="F188" s="10"/>
      <c r="G188" s="10"/>
      <c r="H188" s="10"/>
    </row>
    <row r="189" spans="6:8" x14ac:dyDescent="0.25">
      <c r="F189" s="10"/>
      <c r="G189" s="10"/>
      <c r="H189" s="10"/>
    </row>
    <row r="190" spans="6:8" x14ac:dyDescent="0.25">
      <c r="F190" s="10"/>
      <c r="G190" s="10"/>
      <c r="H190" s="10"/>
    </row>
    <row r="191" spans="6:8" x14ac:dyDescent="0.25">
      <c r="F191" s="10"/>
      <c r="G191" s="10"/>
      <c r="H191" s="10"/>
    </row>
    <row r="192" spans="6:8" x14ac:dyDescent="0.25">
      <c r="F192" s="10"/>
      <c r="G192" s="10"/>
      <c r="H192" s="10"/>
    </row>
    <row r="193" spans="6:8" x14ac:dyDescent="0.25">
      <c r="F193" s="10"/>
      <c r="G193" s="10"/>
      <c r="H193" s="10"/>
    </row>
    <row r="194" spans="6:8" x14ac:dyDescent="0.25">
      <c r="F194" s="10"/>
      <c r="G194" s="10"/>
      <c r="H194" s="10"/>
    </row>
    <row r="195" spans="6:8" x14ac:dyDescent="0.25">
      <c r="F195" s="10"/>
      <c r="G195" s="10"/>
      <c r="H195" s="10"/>
    </row>
    <row r="196" spans="6:8" x14ac:dyDescent="0.25">
      <c r="F196" s="10"/>
      <c r="G196" s="10"/>
      <c r="H196" s="10"/>
    </row>
    <row r="197" spans="6:8" x14ac:dyDescent="0.25">
      <c r="F197" s="10"/>
      <c r="G197" s="10"/>
      <c r="H197" s="10"/>
    </row>
    <row r="198" spans="6:8" x14ac:dyDescent="0.25">
      <c r="F198" s="10"/>
      <c r="G198" s="10"/>
      <c r="H198" s="10"/>
    </row>
    <row r="199" spans="6:8" x14ac:dyDescent="0.25">
      <c r="F199" s="10"/>
      <c r="G199" s="10"/>
      <c r="H199" s="10"/>
    </row>
    <row r="200" spans="6:8" x14ac:dyDescent="0.25">
      <c r="F200" s="10"/>
      <c r="G200" s="10"/>
      <c r="H200" s="10"/>
    </row>
    <row r="201" spans="6:8" x14ac:dyDescent="0.25">
      <c r="F201" s="10"/>
      <c r="G201" s="10"/>
      <c r="H201" s="10"/>
    </row>
    <row r="202" spans="6:8" x14ac:dyDescent="0.25">
      <c r="F202" s="10"/>
      <c r="G202" s="10"/>
      <c r="H202" s="10"/>
    </row>
    <row r="203" spans="6:8" x14ac:dyDescent="0.25">
      <c r="F203" s="10"/>
      <c r="G203" s="10"/>
      <c r="H203" s="10"/>
    </row>
    <row r="204" spans="6:8" x14ac:dyDescent="0.25">
      <c r="F204" s="10"/>
      <c r="G204" s="10"/>
      <c r="H204" s="10"/>
    </row>
    <row r="205" spans="6:8" x14ac:dyDescent="0.25">
      <c r="F205" s="10"/>
      <c r="G205" s="10"/>
      <c r="H205" s="10"/>
    </row>
    <row r="206" spans="6:8" x14ac:dyDescent="0.25">
      <c r="F206" s="10"/>
      <c r="G206" s="10"/>
      <c r="H206" s="10"/>
    </row>
    <row r="207" spans="6:8" x14ac:dyDescent="0.25">
      <c r="F207" s="10"/>
      <c r="G207" s="10"/>
      <c r="H207" s="10"/>
    </row>
    <row r="208" spans="6:8" x14ac:dyDescent="0.25">
      <c r="F208" s="10"/>
      <c r="G208" s="10"/>
      <c r="H208" s="10"/>
    </row>
    <row r="209" spans="6:8" x14ac:dyDescent="0.25">
      <c r="F209" s="10"/>
      <c r="G209" s="10"/>
      <c r="H209" s="10"/>
    </row>
    <row r="210" spans="6:8" x14ac:dyDescent="0.25">
      <c r="F210" s="10"/>
      <c r="G210" s="10"/>
      <c r="H210" s="10"/>
    </row>
    <row r="211" spans="6:8" x14ac:dyDescent="0.25">
      <c r="F211" s="10"/>
      <c r="G211" s="10"/>
      <c r="H211" s="10"/>
    </row>
    <row r="212" spans="6:8" x14ac:dyDescent="0.25">
      <c r="F212" s="10"/>
      <c r="G212" s="10"/>
      <c r="H212" s="10"/>
    </row>
    <row r="213" spans="6:8" x14ac:dyDescent="0.25">
      <c r="F213" s="10"/>
      <c r="G213" s="10"/>
      <c r="H213" s="10"/>
    </row>
    <row r="214" spans="6:8" x14ac:dyDescent="0.25">
      <c r="F214" s="10"/>
      <c r="G214" s="10"/>
      <c r="H214" s="10"/>
    </row>
    <row r="215" spans="6:8" x14ac:dyDescent="0.25">
      <c r="F215" s="10"/>
      <c r="G215" s="10"/>
      <c r="H215" s="10"/>
    </row>
    <row r="216" spans="6:8" x14ac:dyDescent="0.25">
      <c r="F216" s="10"/>
      <c r="G216" s="10"/>
      <c r="H216" s="10"/>
    </row>
    <row r="217" spans="6:8" x14ac:dyDescent="0.25">
      <c r="F217" s="10"/>
      <c r="G217" s="10"/>
      <c r="H217" s="10"/>
    </row>
    <row r="218" spans="6:8" x14ac:dyDescent="0.25">
      <c r="F218" s="10"/>
      <c r="G218" s="10"/>
      <c r="H218" s="10"/>
    </row>
    <row r="219" spans="6:8" x14ac:dyDescent="0.25">
      <c r="F219" s="10"/>
      <c r="G219" s="10"/>
      <c r="H219" s="10"/>
    </row>
    <row r="220" spans="6:8" x14ac:dyDescent="0.25">
      <c r="F220" s="10"/>
      <c r="G220" s="10"/>
      <c r="H220" s="10"/>
    </row>
    <row r="221" spans="6:8" x14ac:dyDescent="0.25">
      <c r="F221" s="10"/>
      <c r="G221" s="10"/>
      <c r="H221" s="10"/>
    </row>
    <row r="222" spans="6:8" x14ac:dyDescent="0.25">
      <c r="F222" s="10"/>
      <c r="G222" s="10"/>
      <c r="H222" s="10"/>
    </row>
    <row r="223" spans="6:8" x14ac:dyDescent="0.25">
      <c r="F223" s="10"/>
      <c r="G223" s="10"/>
      <c r="H223" s="10"/>
    </row>
    <row r="224" spans="6:8" x14ac:dyDescent="0.25">
      <c r="F224" s="10"/>
      <c r="G224" s="10"/>
      <c r="H224" s="10"/>
    </row>
    <row r="225" spans="6:8" x14ac:dyDescent="0.25">
      <c r="F225" s="10"/>
      <c r="G225" s="10"/>
      <c r="H225" s="10"/>
    </row>
    <row r="226" spans="6:8" x14ac:dyDescent="0.25">
      <c r="F226" s="10"/>
      <c r="G226" s="10"/>
      <c r="H226" s="10"/>
    </row>
    <row r="227" spans="6:8" x14ac:dyDescent="0.25">
      <c r="F227" s="10"/>
      <c r="G227" s="10"/>
      <c r="H227" s="10"/>
    </row>
    <row r="228" spans="6:8" x14ac:dyDescent="0.25">
      <c r="F228" s="10"/>
      <c r="G228" s="10"/>
      <c r="H228" s="10"/>
    </row>
    <row r="229" spans="6:8" x14ac:dyDescent="0.25">
      <c r="F229" s="10"/>
      <c r="G229" s="10"/>
      <c r="H229" s="10"/>
    </row>
    <row r="230" spans="6:8" x14ac:dyDescent="0.25">
      <c r="F230" s="10"/>
      <c r="G230" s="10"/>
      <c r="H230" s="10"/>
    </row>
    <row r="231" spans="6:8" x14ac:dyDescent="0.25">
      <c r="F231" s="10"/>
      <c r="G231" s="10"/>
      <c r="H231" s="10"/>
    </row>
    <row r="232" spans="6:8" x14ac:dyDescent="0.25">
      <c r="F232" s="10"/>
      <c r="G232" s="10"/>
      <c r="H232" s="10"/>
    </row>
    <row r="233" spans="6:8" x14ac:dyDescent="0.25">
      <c r="F233" s="10"/>
      <c r="G233" s="10"/>
      <c r="H233" s="10"/>
    </row>
    <row r="234" spans="6:8" x14ac:dyDescent="0.25">
      <c r="F234" s="10"/>
      <c r="G234" s="10"/>
      <c r="H234" s="10"/>
    </row>
    <row r="235" spans="6:8" x14ac:dyDescent="0.25">
      <c r="F235" s="10"/>
      <c r="G235" s="10"/>
      <c r="H235" s="10"/>
    </row>
    <row r="236" spans="6:8" x14ac:dyDescent="0.25">
      <c r="F236" s="10"/>
      <c r="G236" s="10"/>
      <c r="H236" s="10"/>
    </row>
    <row r="237" spans="6:8" x14ac:dyDescent="0.25">
      <c r="F237" s="10"/>
      <c r="G237" s="10"/>
      <c r="H237" s="10"/>
    </row>
    <row r="238" spans="6:8" x14ac:dyDescent="0.25">
      <c r="F238" s="10"/>
      <c r="G238" s="10"/>
      <c r="H238" s="10"/>
    </row>
    <row r="239" spans="6:8" x14ac:dyDescent="0.25">
      <c r="F239" s="10"/>
      <c r="G239" s="10"/>
      <c r="H239" s="10"/>
    </row>
    <row r="240" spans="6:8" x14ac:dyDescent="0.25">
      <c r="F240" s="10"/>
      <c r="G240" s="10"/>
      <c r="H240" s="10"/>
    </row>
    <row r="241" spans="6:8" x14ac:dyDescent="0.25">
      <c r="F241" s="10"/>
      <c r="G241" s="10"/>
      <c r="H241" s="10"/>
    </row>
    <row r="242" spans="6:8" x14ac:dyDescent="0.25">
      <c r="F242" s="10"/>
      <c r="G242" s="10"/>
      <c r="H242" s="10"/>
    </row>
    <row r="243" spans="6:8" x14ac:dyDescent="0.25">
      <c r="F243" s="10"/>
      <c r="G243" s="10"/>
      <c r="H243" s="10"/>
    </row>
    <row r="244" spans="6:8" x14ac:dyDescent="0.25">
      <c r="F244" s="10"/>
      <c r="G244" s="10"/>
      <c r="H244" s="10"/>
    </row>
    <row r="245" spans="6:8" x14ac:dyDescent="0.25">
      <c r="F245" s="10"/>
      <c r="G245" s="10"/>
      <c r="H245" s="10"/>
    </row>
    <row r="246" spans="6:8" x14ac:dyDescent="0.25">
      <c r="F246" s="10"/>
      <c r="G246" s="10"/>
      <c r="H246" s="10"/>
    </row>
    <row r="247" spans="6:8" x14ac:dyDescent="0.25">
      <c r="F247" s="10"/>
      <c r="G247" s="10"/>
      <c r="H247" s="10"/>
    </row>
    <row r="248" spans="6:8" x14ac:dyDescent="0.25">
      <c r="F248" s="10"/>
      <c r="G248" s="10"/>
      <c r="H248" s="10"/>
    </row>
    <row r="249" spans="6:8" x14ac:dyDescent="0.25">
      <c r="F249" s="10"/>
      <c r="G249" s="10"/>
      <c r="H249" s="10"/>
    </row>
    <row r="250" spans="6:8" x14ac:dyDescent="0.25">
      <c r="F250" s="10"/>
      <c r="G250" s="10"/>
      <c r="H250" s="10"/>
    </row>
    <row r="251" spans="6:8" x14ac:dyDescent="0.25">
      <c r="F251" s="10"/>
      <c r="G251" s="10"/>
      <c r="H251" s="10"/>
    </row>
    <row r="252" spans="6:8" x14ac:dyDescent="0.25">
      <c r="F252" s="10"/>
      <c r="G252" s="10"/>
      <c r="H252" s="10"/>
    </row>
    <row r="253" spans="6:8" x14ac:dyDescent="0.25">
      <c r="F253" s="10"/>
      <c r="G253" s="10"/>
      <c r="H253" s="10"/>
    </row>
    <row r="254" spans="6:8" x14ac:dyDescent="0.25">
      <c r="F254" s="10"/>
      <c r="G254" s="10"/>
      <c r="H254" s="10"/>
    </row>
    <row r="255" spans="6:8" x14ac:dyDescent="0.25">
      <c r="F255" s="10"/>
      <c r="G255" s="10"/>
      <c r="H255" s="10"/>
    </row>
    <row r="256" spans="6:8" x14ac:dyDescent="0.25">
      <c r="F256" s="10"/>
      <c r="G256" s="10"/>
      <c r="H256" s="10"/>
    </row>
    <row r="257" spans="6:8" x14ac:dyDescent="0.25">
      <c r="F257" s="10"/>
      <c r="G257" s="10"/>
      <c r="H257" s="10"/>
    </row>
    <row r="258" spans="6:8" x14ac:dyDescent="0.25">
      <c r="F258" s="10"/>
      <c r="G258" s="10"/>
      <c r="H258" s="10"/>
    </row>
    <row r="259" spans="6:8" x14ac:dyDescent="0.25">
      <c r="F259" s="10"/>
      <c r="G259" s="10"/>
      <c r="H259" s="10"/>
    </row>
    <row r="260" spans="6:8" x14ac:dyDescent="0.25">
      <c r="F260" s="10"/>
      <c r="G260" s="10"/>
      <c r="H260" s="10"/>
    </row>
    <row r="261" spans="6:8" x14ac:dyDescent="0.25">
      <c r="F261" s="10"/>
      <c r="G261" s="10"/>
      <c r="H261" s="10"/>
    </row>
    <row r="262" spans="6:8" x14ac:dyDescent="0.25">
      <c r="F262" s="10"/>
      <c r="G262" s="10"/>
      <c r="H262" s="10"/>
    </row>
    <row r="263" spans="6:8" x14ac:dyDescent="0.25">
      <c r="F263" s="10"/>
      <c r="G263" s="10"/>
      <c r="H263" s="10"/>
    </row>
    <row r="264" spans="6:8" x14ac:dyDescent="0.25">
      <c r="F264" s="10"/>
      <c r="G264" s="10"/>
      <c r="H264" s="10"/>
    </row>
    <row r="265" spans="6:8" x14ac:dyDescent="0.25">
      <c r="F265" s="10"/>
      <c r="G265" s="10"/>
      <c r="H265" s="10"/>
    </row>
    <row r="266" spans="6:8" x14ac:dyDescent="0.25">
      <c r="F266" s="10"/>
      <c r="G266" s="10"/>
      <c r="H266" s="10"/>
    </row>
    <row r="267" spans="6:8" x14ac:dyDescent="0.25">
      <c r="F267" s="10"/>
      <c r="G267" s="10"/>
      <c r="H267" s="10"/>
    </row>
    <row r="268" spans="6:8" x14ac:dyDescent="0.25">
      <c r="F268" s="10"/>
      <c r="G268" s="10"/>
      <c r="H268" s="10"/>
    </row>
    <row r="269" spans="6:8" x14ac:dyDescent="0.25">
      <c r="F269" s="10"/>
      <c r="G269" s="10"/>
      <c r="H269" s="10"/>
    </row>
    <row r="270" spans="6:8" x14ac:dyDescent="0.25">
      <c r="F270" s="10"/>
      <c r="G270" s="10"/>
      <c r="H270" s="10"/>
    </row>
    <row r="271" spans="6:8" x14ac:dyDescent="0.25">
      <c r="F271" s="10"/>
      <c r="G271" s="10"/>
      <c r="H271" s="10"/>
    </row>
    <row r="272" spans="6:8" x14ac:dyDescent="0.25">
      <c r="F272" s="10"/>
      <c r="G272" s="10"/>
      <c r="H272" s="10"/>
    </row>
    <row r="273" spans="6:8" x14ac:dyDescent="0.25">
      <c r="F273" s="10"/>
      <c r="G273" s="10"/>
      <c r="H273" s="10"/>
    </row>
    <row r="274" spans="6:8" x14ac:dyDescent="0.25">
      <c r="F274" s="10"/>
      <c r="G274" s="10"/>
      <c r="H274" s="10"/>
    </row>
    <row r="275" spans="6:8" x14ac:dyDescent="0.25">
      <c r="F275" s="10"/>
      <c r="G275" s="10"/>
      <c r="H275" s="10"/>
    </row>
    <row r="276" spans="6:8" x14ac:dyDescent="0.25">
      <c r="F276" s="10"/>
      <c r="G276" s="10"/>
      <c r="H276" s="10"/>
    </row>
    <row r="277" spans="6:8" x14ac:dyDescent="0.25">
      <c r="F277" s="10"/>
      <c r="G277" s="10"/>
      <c r="H277" s="10"/>
    </row>
    <row r="278" spans="6:8" x14ac:dyDescent="0.25">
      <c r="F278" s="10"/>
      <c r="G278" s="10"/>
      <c r="H278" s="10"/>
    </row>
    <row r="279" spans="6:8" x14ac:dyDescent="0.25">
      <c r="F279" s="10"/>
      <c r="G279" s="10"/>
      <c r="H279" s="10"/>
    </row>
    <row r="280" spans="6:8" x14ac:dyDescent="0.25">
      <c r="F280" s="10"/>
      <c r="G280" s="10"/>
      <c r="H280" s="10"/>
    </row>
    <row r="281" spans="6:8" x14ac:dyDescent="0.25">
      <c r="F281" s="10"/>
      <c r="G281" s="10"/>
      <c r="H281" s="10"/>
    </row>
    <row r="282" spans="6:8" x14ac:dyDescent="0.25">
      <c r="F282" s="10"/>
      <c r="G282" s="10"/>
      <c r="H282" s="10"/>
    </row>
    <row r="283" spans="6:8" x14ac:dyDescent="0.25">
      <c r="F283" s="10"/>
      <c r="G283" s="10"/>
      <c r="H283" s="10"/>
    </row>
    <row r="284" spans="6:8" x14ac:dyDescent="0.25">
      <c r="F284" s="10"/>
      <c r="G284" s="10"/>
      <c r="H284" s="10"/>
    </row>
    <row r="285" spans="6:8" x14ac:dyDescent="0.25">
      <c r="F285" s="10"/>
      <c r="G285" s="10"/>
      <c r="H285" s="10"/>
    </row>
    <row r="286" spans="6:8" x14ac:dyDescent="0.25">
      <c r="F286" s="10"/>
      <c r="G286" s="10"/>
      <c r="H286" s="10"/>
    </row>
    <row r="287" spans="6:8" x14ac:dyDescent="0.25">
      <c r="F287" s="10"/>
      <c r="G287" s="10"/>
      <c r="H287" s="10"/>
    </row>
    <row r="288" spans="6:8" x14ac:dyDescent="0.25">
      <c r="F288" s="10"/>
      <c r="G288" s="10"/>
      <c r="H288" s="10"/>
    </row>
    <row r="289" spans="6:8" x14ac:dyDescent="0.25">
      <c r="F289" s="10"/>
      <c r="G289" s="10"/>
      <c r="H289" s="10"/>
    </row>
    <row r="290" spans="6:8" x14ac:dyDescent="0.25">
      <c r="F290" s="10"/>
      <c r="G290" s="10"/>
      <c r="H290" s="10"/>
    </row>
    <row r="291" spans="6:8" x14ac:dyDescent="0.25">
      <c r="F291" s="10"/>
      <c r="G291" s="10"/>
      <c r="H291" s="10"/>
    </row>
    <row r="292" spans="6:8" x14ac:dyDescent="0.25">
      <c r="F292" s="10"/>
      <c r="G292" s="10"/>
      <c r="H292" s="10"/>
    </row>
    <row r="293" spans="6:8" x14ac:dyDescent="0.25">
      <c r="F293" s="10"/>
      <c r="G293" s="10"/>
      <c r="H293" s="10"/>
    </row>
    <row r="294" spans="6:8" x14ac:dyDescent="0.25">
      <c r="F294" s="10"/>
      <c r="G294" s="10"/>
      <c r="H294" s="10"/>
    </row>
    <row r="295" spans="6:8" x14ac:dyDescent="0.25">
      <c r="F295" s="10"/>
      <c r="G295" s="10"/>
      <c r="H295" s="10"/>
    </row>
    <row r="296" spans="6:8" x14ac:dyDescent="0.25">
      <c r="F296" s="10"/>
      <c r="G296" s="10"/>
      <c r="H296" s="10"/>
    </row>
    <row r="297" spans="6:8" x14ac:dyDescent="0.25">
      <c r="F297" s="10"/>
      <c r="G297" s="10"/>
      <c r="H297" s="10"/>
    </row>
    <row r="298" spans="6:8" x14ac:dyDescent="0.25">
      <c r="F298" s="10"/>
      <c r="G298" s="10"/>
      <c r="H298" s="10"/>
    </row>
    <row r="299" spans="6:8" x14ac:dyDescent="0.25">
      <c r="F299" s="10"/>
      <c r="G299" s="10"/>
      <c r="H299" s="10"/>
    </row>
    <row r="300" spans="6:8" x14ac:dyDescent="0.25">
      <c r="F300" s="10"/>
      <c r="G300" s="10"/>
      <c r="H300" s="10"/>
    </row>
    <row r="301" spans="6:8" x14ac:dyDescent="0.25">
      <c r="F301" s="10"/>
      <c r="G301" s="10"/>
      <c r="H301" s="10"/>
    </row>
    <row r="302" spans="6:8" x14ac:dyDescent="0.25">
      <c r="F302" s="10"/>
      <c r="G302" s="10"/>
      <c r="H302" s="10"/>
    </row>
    <row r="303" spans="6:8" x14ac:dyDescent="0.25">
      <c r="F303" s="10"/>
      <c r="G303" s="10"/>
      <c r="H303" s="10"/>
    </row>
    <row r="304" spans="6:8" x14ac:dyDescent="0.25">
      <c r="F304" s="10"/>
      <c r="G304" s="10"/>
      <c r="H304" s="10"/>
    </row>
    <row r="305" spans="6:8" x14ac:dyDescent="0.25">
      <c r="F305" s="10"/>
      <c r="G305" s="10"/>
      <c r="H305" s="10"/>
    </row>
    <row r="306" spans="6:8" x14ac:dyDescent="0.25">
      <c r="F306" s="10"/>
      <c r="G306" s="10"/>
      <c r="H306" s="10"/>
    </row>
    <row r="307" spans="6:8" x14ac:dyDescent="0.25">
      <c r="F307" s="10"/>
      <c r="G307" s="10"/>
      <c r="H307" s="10"/>
    </row>
    <row r="308" spans="6:8" x14ac:dyDescent="0.25">
      <c r="F308" s="10"/>
      <c r="G308" s="10"/>
      <c r="H308" s="10"/>
    </row>
    <row r="309" spans="6:8" x14ac:dyDescent="0.25">
      <c r="F309" s="10"/>
      <c r="G309" s="10"/>
      <c r="H309" s="10"/>
    </row>
    <row r="310" spans="6:8" x14ac:dyDescent="0.25">
      <c r="F310" s="10"/>
      <c r="G310" s="10"/>
      <c r="H310" s="10"/>
    </row>
    <row r="311" spans="6:8" x14ac:dyDescent="0.25">
      <c r="F311" s="10"/>
      <c r="G311" s="10"/>
      <c r="H311" s="10"/>
    </row>
    <row r="312" spans="6:8" x14ac:dyDescent="0.25">
      <c r="F312" s="10"/>
      <c r="G312" s="10"/>
      <c r="H312" s="10"/>
    </row>
    <row r="313" spans="6:8" x14ac:dyDescent="0.25">
      <c r="F313" s="10"/>
      <c r="G313" s="10"/>
      <c r="H313" s="10"/>
    </row>
    <row r="314" spans="6:8" x14ac:dyDescent="0.25">
      <c r="F314" s="10"/>
      <c r="G314" s="10"/>
      <c r="H314" s="10"/>
    </row>
    <row r="315" spans="6:8" x14ac:dyDescent="0.25">
      <c r="F315" s="10"/>
      <c r="G315" s="10"/>
      <c r="H315" s="10"/>
    </row>
    <row r="316" spans="6:8" x14ac:dyDescent="0.25">
      <c r="F316" s="10"/>
      <c r="G316" s="10"/>
      <c r="H316" s="10"/>
    </row>
    <row r="317" spans="6:8" x14ac:dyDescent="0.25">
      <c r="F317" s="10"/>
      <c r="G317" s="10"/>
      <c r="H317" s="10"/>
    </row>
    <row r="318" spans="6:8" x14ac:dyDescent="0.25">
      <c r="F318" s="10"/>
      <c r="G318" s="10"/>
      <c r="H318" s="10"/>
    </row>
    <row r="319" spans="6:8" x14ac:dyDescent="0.25">
      <c r="F319" s="10"/>
      <c r="G319" s="10"/>
      <c r="H319" s="10"/>
    </row>
    <row r="320" spans="6:8" x14ac:dyDescent="0.25">
      <c r="F320" s="10"/>
      <c r="G320" s="10"/>
      <c r="H320" s="10"/>
    </row>
    <row r="321" spans="6:8" x14ac:dyDescent="0.25">
      <c r="F321" s="10"/>
      <c r="G321" s="10"/>
      <c r="H321" s="10"/>
    </row>
    <row r="322" spans="6:8" x14ac:dyDescent="0.25">
      <c r="F322" s="10"/>
      <c r="G322" s="10"/>
      <c r="H322" s="10"/>
    </row>
    <row r="323" spans="6:8" x14ac:dyDescent="0.25">
      <c r="F323" s="10"/>
      <c r="G323" s="10"/>
      <c r="H323" s="10"/>
    </row>
    <row r="324" spans="6:8" x14ac:dyDescent="0.25">
      <c r="F324" s="10"/>
      <c r="G324" s="10"/>
      <c r="H324" s="10"/>
    </row>
    <row r="325" spans="6:8" x14ac:dyDescent="0.25">
      <c r="F325" s="10"/>
      <c r="G325" s="10"/>
      <c r="H325" s="10"/>
    </row>
    <row r="326" spans="6:8" x14ac:dyDescent="0.25">
      <c r="F326" s="10"/>
      <c r="G326" s="10"/>
      <c r="H326" s="10"/>
    </row>
    <row r="327" spans="6:8" x14ac:dyDescent="0.25">
      <c r="F327" s="10"/>
      <c r="G327" s="10"/>
      <c r="H327" s="10"/>
    </row>
    <row r="328" spans="6:8" x14ac:dyDescent="0.25">
      <c r="F328" s="10"/>
      <c r="G328" s="10"/>
      <c r="H328" s="10"/>
    </row>
    <row r="329" spans="6:8" x14ac:dyDescent="0.25">
      <c r="F329" s="10"/>
      <c r="G329" s="10"/>
      <c r="H329" s="10"/>
    </row>
    <row r="330" spans="6:8" x14ac:dyDescent="0.25">
      <c r="F330" s="10"/>
      <c r="G330" s="10"/>
      <c r="H330" s="10"/>
    </row>
    <row r="331" spans="6:8" x14ac:dyDescent="0.25">
      <c r="F331" s="10"/>
      <c r="G331" s="10"/>
      <c r="H331" s="10"/>
    </row>
    <row r="332" spans="6:8" x14ac:dyDescent="0.25">
      <c r="F332" s="10"/>
      <c r="G332" s="10"/>
      <c r="H332" s="10"/>
    </row>
    <row r="333" spans="6:8" x14ac:dyDescent="0.25">
      <c r="F333" s="10"/>
      <c r="G333" s="10"/>
      <c r="H333" s="10"/>
    </row>
    <row r="334" spans="6:8" x14ac:dyDescent="0.25">
      <c r="F334" s="10"/>
      <c r="G334" s="10"/>
      <c r="H334" s="10"/>
    </row>
    <row r="335" spans="6:8" x14ac:dyDescent="0.25">
      <c r="F335" s="10"/>
      <c r="G335" s="10"/>
      <c r="H335" s="10"/>
    </row>
    <row r="336" spans="6:8" x14ac:dyDescent="0.25">
      <c r="F336" s="10"/>
      <c r="G336" s="10"/>
      <c r="H336" s="10"/>
    </row>
    <row r="337" spans="6:8" x14ac:dyDescent="0.25">
      <c r="F337" s="10"/>
      <c r="G337" s="10"/>
      <c r="H337" s="10"/>
    </row>
    <row r="338" spans="6:8" x14ac:dyDescent="0.25">
      <c r="F338" s="10"/>
      <c r="G338" s="10"/>
      <c r="H338" s="10"/>
    </row>
    <row r="339" spans="6:8" x14ac:dyDescent="0.25">
      <c r="F339" s="10"/>
      <c r="G339" s="10"/>
      <c r="H339" s="10"/>
    </row>
    <row r="340" spans="6:8" x14ac:dyDescent="0.25">
      <c r="F340" s="10"/>
      <c r="G340" s="10"/>
      <c r="H340" s="10"/>
    </row>
    <row r="341" spans="6:8" x14ac:dyDescent="0.25">
      <c r="F341" s="10"/>
      <c r="G341" s="10"/>
      <c r="H341" s="10"/>
    </row>
    <row r="342" spans="6:8" x14ac:dyDescent="0.25">
      <c r="F342" s="10"/>
      <c r="G342" s="10"/>
      <c r="H342" s="10"/>
    </row>
    <row r="343" spans="6:8" x14ac:dyDescent="0.25">
      <c r="F343" s="10"/>
      <c r="G343" s="10"/>
      <c r="H343" s="10"/>
    </row>
    <row r="344" spans="6:8" x14ac:dyDescent="0.25">
      <c r="F344" s="10"/>
      <c r="G344" s="10"/>
      <c r="H344" s="10"/>
    </row>
    <row r="345" spans="6:8" x14ac:dyDescent="0.25">
      <c r="F345" s="10"/>
      <c r="G345" s="10"/>
      <c r="H345" s="10"/>
    </row>
    <row r="346" spans="6:8" x14ac:dyDescent="0.25">
      <c r="F346" s="10"/>
      <c r="G346" s="10"/>
      <c r="H346" s="10"/>
    </row>
    <row r="347" spans="6:8" x14ac:dyDescent="0.25">
      <c r="F347" s="10"/>
      <c r="G347" s="10"/>
      <c r="H347" s="10"/>
    </row>
    <row r="348" spans="6:8" x14ac:dyDescent="0.25">
      <c r="F348" s="10"/>
      <c r="G348" s="10"/>
      <c r="H348" s="10"/>
    </row>
    <row r="349" spans="6:8" x14ac:dyDescent="0.25">
      <c r="F349" s="10"/>
      <c r="G349" s="10"/>
      <c r="H349" s="10"/>
    </row>
    <row r="350" spans="6:8" x14ac:dyDescent="0.25">
      <c r="F350" s="10"/>
      <c r="G350" s="10"/>
      <c r="H350" s="10"/>
    </row>
    <row r="351" spans="6:8" x14ac:dyDescent="0.25">
      <c r="F351" s="10"/>
      <c r="G351" s="10"/>
      <c r="H351" s="10"/>
    </row>
    <row r="352" spans="6:8" x14ac:dyDescent="0.25">
      <c r="F352" s="10"/>
      <c r="G352" s="10"/>
      <c r="H352" s="10"/>
    </row>
    <row r="353" spans="6:8" x14ac:dyDescent="0.25">
      <c r="F353" s="10"/>
      <c r="G353" s="10"/>
      <c r="H353" s="10"/>
    </row>
    <row r="354" spans="6:8" x14ac:dyDescent="0.25">
      <c r="F354" s="10"/>
      <c r="G354" s="10"/>
      <c r="H354" s="10"/>
    </row>
    <row r="355" spans="6:8" x14ac:dyDescent="0.25">
      <c r="F355" s="10"/>
      <c r="G355" s="10"/>
      <c r="H355" s="10"/>
    </row>
    <row r="356" spans="6:8" x14ac:dyDescent="0.25">
      <c r="F356" s="10"/>
      <c r="G356" s="10"/>
      <c r="H356" s="10"/>
    </row>
    <row r="357" spans="6:8" x14ac:dyDescent="0.25">
      <c r="F357" s="10"/>
      <c r="G357" s="10"/>
      <c r="H357" s="10"/>
    </row>
    <row r="358" spans="6:8" x14ac:dyDescent="0.25">
      <c r="F358" s="10"/>
      <c r="G358" s="10"/>
      <c r="H358" s="10"/>
    </row>
    <row r="359" spans="6:8" x14ac:dyDescent="0.25">
      <c r="F359" s="10"/>
      <c r="G359" s="10"/>
      <c r="H359" s="10"/>
    </row>
    <row r="360" spans="6:8" x14ac:dyDescent="0.25">
      <c r="F360" s="10"/>
      <c r="G360" s="10"/>
      <c r="H360" s="10"/>
    </row>
    <row r="361" spans="6:8" x14ac:dyDescent="0.25">
      <c r="F361" s="10"/>
      <c r="G361" s="10"/>
      <c r="H361" s="10"/>
    </row>
    <row r="362" spans="6:8" x14ac:dyDescent="0.25">
      <c r="F362" s="10"/>
      <c r="G362" s="10"/>
      <c r="H362" s="10"/>
    </row>
    <row r="363" spans="6:8" x14ac:dyDescent="0.25">
      <c r="F363" s="10"/>
      <c r="G363" s="10"/>
      <c r="H363" s="10"/>
    </row>
    <row r="364" spans="6:8" x14ac:dyDescent="0.25">
      <c r="F364" s="10"/>
      <c r="G364" s="10"/>
      <c r="H364" s="10"/>
    </row>
    <row r="365" spans="6:8" x14ac:dyDescent="0.25">
      <c r="F365" s="10"/>
      <c r="G365" s="10"/>
      <c r="H365" s="10"/>
    </row>
    <row r="366" spans="6:8" x14ac:dyDescent="0.25">
      <c r="F366" s="10"/>
      <c r="G366" s="10"/>
      <c r="H366" s="10"/>
    </row>
    <row r="367" spans="6:8" x14ac:dyDescent="0.25">
      <c r="F367" s="10"/>
      <c r="G367" s="10"/>
      <c r="H367" s="10"/>
    </row>
    <row r="368" spans="6:8" x14ac:dyDescent="0.25">
      <c r="F368" s="10"/>
      <c r="G368" s="10"/>
      <c r="H368" s="10"/>
    </row>
    <row r="369" spans="6:8" x14ac:dyDescent="0.25">
      <c r="F369" s="10"/>
      <c r="G369" s="10"/>
      <c r="H369" s="10"/>
    </row>
    <row r="370" spans="6:8" x14ac:dyDescent="0.25">
      <c r="F370" s="10"/>
      <c r="G370" s="10"/>
      <c r="H370" s="10"/>
    </row>
    <row r="371" spans="6:8" x14ac:dyDescent="0.25">
      <c r="F371" s="10"/>
      <c r="G371" s="10"/>
      <c r="H371" s="10"/>
    </row>
    <row r="372" spans="6:8" x14ac:dyDescent="0.25">
      <c r="F372" s="10"/>
      <c r="G372" s="10"/>
      <c r="H372" s="10"/>
    </row>
    <row r="373" spans="6:8" x14ac:dyDescent="0.25">
      <c r="F373" s="10"/>
      <c r="G373" s="10"/>
      <c r="H373" s="10"/>
    </row>
    <row r="374" spans="6:8" x14ac:dyDescent="0.25">
      <c r="F374" s="10"/>
      <c r="G374" s="10"/>
      <c r="H374" s="10"/>
    </row>
    <row r="375" spans="6:8" x14ac:dyDescent="0.25">
      <c r="F375" s="10"/>
      <c r="G375" s="10"/>
      <c r="H375" s="10"/>
    </row>
    <row r="376" spans="6:8" x14ac:dyDescent="0.25">
      <c r="F376" s="10"/>
      <c r="G376" s="10"/>
      <c r="H376" s="10"/>
    </row>
    <row r="377" spans="6:8" x14ac:dyDescent="0.25">
      <c r="F377" s="10"/>
      <c r="G377" s="10"/>
      <c r="H377" s="10"/>
    </row>
    <row r="378" spans="6:8" x14ac:dyDescent="0.25">
      <c r="F378" s="10"/>
      <c r="G378" s="10"/>
      <c r="H378" s="10"/>
    </row>
    <row r="379" spans="6:8" x14ac:dyDescent="0.25">
      <c r="F379" s="10"/>
      <c r="G379" s="10"/>
      <c r="H379" s="10"/>
    </row>
    <row r="380" spans="6:8" x14ac:dyDescent="0.25">
      <c r="F380" s="10"/>
      <c r="G380" s="10"/>
      <c r="H380" s="10"/>
    </row>
    <row r="381" spans="6:8" x14ac:dyDescent="0.25">
      <c r="F381" s="10"/>
      <c r="G381" s="10"/>
      <c r="H381" s="10"/>
    </row>
    <row r="382" spans="6:8" x14ac:dyDescent="0.25">
      <c r="F382" s="10"/>
      <c r="G382" s="10"/>
      <c r="H382" s="10"/>
    </row>
    <row r="383" spans="6:8" x14ac:dyDescent="0.25">
      <c r="F383" s="10"/>
      <c r="G383" s="10"/>
      <c r="H383" s="10"/>
    </row>
    <row r="384" spans="6:8" x14ac:dyDescent="0.25">
      <c r="F384" s="10"/>
      <c r="G384" s="10"/>
      <c r="H384" s="10"/>
    </row>
    <row r="385" spans="6:8" x14ac:dyDescent="0.25">
      <c r="F385" s="10"/>
      <c r="G385" s="10"/>
      <c r="H385" s="10"/>
    </row>
    <row r="386" spans="6:8" x14ac:dyDescent="0.25">
      <c r="F386" s="10"/>
      <c r="G386" s="10"/>
      <c r="H386" s="10"/>
    </row>
    <row r="387" spans="6:8" x14ac:dyDescent="0.25">
      <c r="F387" s="10"/>
      <c r="G387" s="10"/>
      <c r="H387" s="10"/>
    </row>
    <row r="388" spans="6:8" x14ac:dyDescent="0.25">
      <c r="F388" s="10"/>
      <c r="G388" s="10"/>
      <c r="H388" s="10"/>
    </row>
    <row r="389" spans="6:8" x14ac:dyDescent="0.25">
      <c r="F389" s="10"/>
      <c r="G389" s="10"/>
      <c r="H389" s="10"/>
    </row>
    <row r="390" spans="6:8" x14ac:dyDescent="0.25">
      <c r="F390" s="10"/>
      <c r="G390" s="10"/>
      <c r="H390" s="10"/>
    </row>
    <row r="391" spans="6:8" x14ac:dyDescent="0.25">
      <c r="F391" s="10"/>
      <c r="G391" s="10"/>
      <c r="H391" s="10"/>
    </row>
    <row r="392" spans="6:8" x14ac:dyDescent="0.25">
      <c r="F392" s="10"/>
      <c r="G392" s="10"/>
      <c r="H392" s="10"/>
    </row>
    <row r="393" spans="6:8" x14ac:dyDescent="0.25">
      <c r="F393" s="10"/>
      <c r="G393" s="10"/>
      <c r="H393" s="10"/>
    </row>
    <row r="394" spans="6:8" x14ac:dyDescent="0.25">
      <c r="F394" s="10"/>
      <c r="G394" s="10"/>
      <c r="H394" s="10"/>
    </row>
    <row r="395" spans="6:8" x14ac:dyDescent="0.25">
      <c r="F395" s="10"/>
      <c r="G395" s="10"/>
      <c r="H395" s="10"/>
    </row>
    <row r="396" spans="6:8" x14ac:dyDescent="0.25">
      <c r="F396" s="10"/>
      <c r="G396" s="10"/>
      <c r="H396" s="10"/>
    </row>
    <row r="397" spans="6:8" x14ac:dyDescent="0.25">
      <c r="F397" s="10"/>
      <c r="G397" s="10"/>
      <c r="H397" s="10"/>
    </row>
    <row r="398" spans="6:8" x14ac:dyDescent="0.25">
      <c r="F398" s="10"/>
      <c r="G398" s="10"/>
      <c r="H398" s="10"/>
    </row>
    <row r="399" spans="6:8" x14ac:dyDescent="0.25">
      <c r="F399" s="10"/>
      <c r="G399" s="10"/>
      <c r="H399" s="10"/>
    </row>
    <row r="400" spans="6:8" x14ac:dyDescent="0.25">
      <c r="F400" s="10"/>
      <c r="G400" s="10"/>
      <c r="H400" s="10"/>
    </row>
    <row r="401" spans="6:8" x14ac:dyDescent="0.25">
      <c r="F401" s="10"/>
      <c r="G401" s="10"/>
      <c r="H401" s="10"/>
    </row>
    <row r="402" spans="6:8" x14ac:dyDescent="0.25">
      <c r="F402" s="10"/>
      <c r="G402" s="10"/>
      <c r="H402" s="10"/>
    </row>
    <row r="403" spans="6:8" x14ac:dyDescent="0.25">
      <c r="F403" s="10"/>
      <c r="G403" s="10"/>
      <c r="H403" s="10"/>
    </row>
    <row r="404" spans="6:8" x14ac:dyDescent="0.25">
      <c r="F404" s="10"/>
      <c r="G404" s="10"/>
      <c r="H404" s="10"/>
    </row>
    <row r="405" spans="6:8" x14ac:dyDescent="0.25">
      <c r="F405" s="10"/>
      <c r="G405" s="10"/>
      <c r="H405" s="10"/>
    </row>
    <row r="406" spans="6:8" x14ac:dyDescent="0.25">
      <c r="F406" s="10"/>
      <c r="G406" s="10"/>
      <c r="H406" s="10"/>
    </row>
    <row r="407" spans="6:8" x14ac:dyDescent="0.25">
      <c r="F407" s="10"/>
      <c r="G407" s="10"/>
      <c r="H407" s="10"/>
    </row>
    <row r="408" spans="6:8" x14ac:dyDescent="0.25">
      <c r="F408" s="10"/>
      <c r="G408" s="10"/>
      <c r="H408" s="10"/>
    </row>
    <row r="409" spans="6:8" x14ac:dyDescent="0.25">
      <c r="F409" s="10"/>
      <c r="G409" s="10"/>
      <c r="H409" s="10"/>
    </row>
    <row r="410" spans="6:8" x14ac:dyDescent="0.25">
      <c r="F410" s="10"/>
      <c r="G410" s="10"/>
      <c r="H410" s="10"/>
    </row>
    <row r="411" spans="6:8" x14ac:dyDescent="0.25">
      <c r="F411" s="10"/>
      <c r="G411" s="10"/>
      <c r="H411" s="10"/>
    </row>
    <row r="412" spans="6:8" x14ac:dyDescent="0.25">
      <c r="F412" s="10"/>
      <c r="G412" s="10"/>
      <c r="H412" s="10"/>
    </row>
    <row r="413" spans="6:8" x14ac:dyDescent="0.25">
      <c r="F413" s="10"/>
      <c r="G413" s="10"/>
      <c r="H413" s="10"/>
    </row>
    <row r="414" spans="6:8" x14ac:dyDescent="0.25">
      <c r="F414" s="10"/>
      <c r="G414" s="10"/>
      <c r="H414" s="10"/>
    </row>
    <row r="415" spans="6:8" x14ac:dyDescent="0.25">
      <c r="F415" s="10"/>
      <c r="G415" s="10"/>
      <c r="H415" s="10"/>
    </row>
    <row r="416" spans="6:8" x14ac:dyDescent="0.25">
      <c r="F416" s="10"/>
      <c r="G416" s="10"/>
      <c r="H416" s="10"/>
    </row>
    <row r="417" spans="6:8" x14ac:dyDescent="0.25">
      <c r="F417" s="10"/>
      <c r="G417" s="10"/>
      <c r="H417" s="10"/>
    </row>
    <row r="418" spans="6:8" x14ac:dyDescent="0.25">
      <c r="F418" s="10"/>
      <c r="G418" s="10"/>
      <c r="H418" s="10"/>
    </row>
    <row r="419" spans="6:8" x14ac:dyDescent="0.25">
      <c r="F419" s="10"/>
      <c r="G419" s="10"/>
      <c r="H419" s="10"/>
    </row>
    <row r="420" spans="6:8" x14ac:dyDescent="0.25">
      <c r="F420" s="10"/>
      <c r="G420" s="10"/>
      <c r="H420" s="10"/>
    </row>
    <row r="421" spans="6:8" x14ac:dyDescent="0.25">
      <c r="F421" s="10"/>
      <c r="G421" s="10"/>
      <c r="H421" s="10"/>
    </row>
    <row r="422" spans="6:8" x14ac:dyDescent="0.25">
      <c r="F422" s="10"/>
      <c r="G422" s="10"/>
      <c r="H422" s="10"/>
    </row>
    <row r="423" spans="6:8" x14ac:dyDescent="0.25">
      <c r="F423" s="10"/>
      <c r="G423" s="10"/>
      <c r="H423" s="10"/>
    </row>
    <row r="424" spans="6:8" x14ac:dyDescent="0.25">
      <c r="F424" s="10"/>
      <c r="G424" s="10"/>
      <c r="H424" s="10"/>
    </row>
    <row r="425" spans="6:8" x14ac:dyDescent="0.25">
      <c r="F425" s="10"/>
      <c r="G425" s="10"/>
      <c r="H425" s="10"/>
    </row>
    <row r="426" spans="6:8" x14ac:dyDescent="0.25">
      <c r="F426" s="10"/>
      <c r="G426" s="10"/>
      <c r="H426" s="10"/>
    </row>
    <row r="427" spans="6:8" x14ac:dyDescent="0.25">
      <c r="F427" s="10"/>
      <c r="G427" s="10"/>
      <c r="H427" s="10"/>
    </row>
    <row r="428" spans="6:8" x14ac:dyDescent="0.25">
      <c r="F428" s="10"/>
      <c r="G428" s="10"/>
      <c r="H428" s="10"/>
    </row>
    <row r="429" spans="6:8" x14ac:dyDescent="0.25">
      <c r="F429" s="10"/>
      <c r="G429" s="10"/>
      <c r="H429" s="10"/>
    </row>
    <row r="430" spans="6:8" x14ac:dyDescent="0.25">
      <c r="F430" s="10"/>
      <c r="G430" s="10"/>
      <c r="H430" s="10"/>
    </row>
    <row r="431" spans="6:8" x14ac:dyDescent="0.25">
      <c r="F431" s="10"/>
      <c r="G431" s="10"/>
      <c r="H431" s="10"/>
    </row>
    <row r="432" spans="6:8" x14ac:dyDescent="0.25">
      <c r="F432" s="10"/>
      <c r="G432" s="10"/>
      <c r="H432" s="10"/>
    </row>
    <row r="433" spans="6:8" x14ac:dyDescent="0.25">
      <c r="F433" s="10"/>
      <c r="G433" s="10"/>
      <c r="H433" s="10"/>
    </row>
  </sheetData>
  <autoFilter ref="A1:L2" xr:uid="{00000000-0009-0000-0000-000005000000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O217"/>
  <sheetViews>
    <sheetView workbookViewId="0">
      <selection activeCell="M1" sqref="M1:O1"/>
    </sheetView>
  </sheetViews>
  <sheetFormatPr defaultRowHeight="15" x14ac:dyDescent="0.25"/>
  <cols>
    <col min="1" max="1" width="22.85546875" bestFit="1" customWidth="1"/>
    <col min="2" max="2" width="21.7109375" bestFit="1" customWidth="1"/>
    <col min="3" max="3" width="12.140625" bestFit="1" customWidth="1"/>
    <col min="4" max="4" width="17.7109375" bestFit="1" customWidth="1"/>
    <col min="5" max="5" width="13.140625" bestFit="1" customWidth="1"/>
    <col min="6" max="6" width="16.5703125" style="17" bestFit="1" customWidth="1"/>
    <col min="7" max="7" width="35.42578125" bestFit="1" customWidth="1"/>
    <col min="8" max="8" width="17.85546875" bestFit="1" customWidth="1"/>
    <col min="9" max="9" width="17.140625" bestFit="1" customWidth="1"/>
    <col min="10" max="10" width="18" bestFit="1" customWidth="1"/>
    <col min="11" max="12" width="11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7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24" t="s">
        <v>227</v>
      </c>
      <c r="N1" s="25" t="s">
        <v>228</v>
      </c>
      <c r="O1" s="25" t="s">
        <v>229</v>
      </c>
    </row>
    <row r="2" spans="1:15" x14ac:dyDescent="0.25">
      <c r="A2" t="s">
        <v>12</v>
      </c>
      <c r="B2" s="1" t="s">
        <v>13</v>
      </c>
      <c r="E2" t="s">
        <v>14</v>
      </c>
      <c r="F2" s="12" t="s">
        <v>15</v>
      </c>
      <c r="G2" t="s">
        <v>16</v>
      </c>
      <c r="H2">
        <v>2015</v>
      </c>
      <c r="K2" s="3">
        <v>0</v>
      </c>
      <c r="L2" s="3">
        <v>238600</v>
      </c>
    </row>
    <row r="3" spans="1:15" x14ac:dyDescent="0.25">
      <c r="B3" s="1"/>
      <c r="E3" t="s">
        <v>14</v>
      </c>
      <c r="F3" s="12" t="s">
        <v>17</v>
      </c>
      <c r="G3" t="s">
        <v>18</v>
      </c>
      <c r="H3">
        <v>2015</v>
      </c>
      <c r="K3" s="3">
        <v>86293.81</v>
      </c>
      <c r="L3" s="3">
        <v>0</v>
      </c>
    </row>
    <row r="4" spans="1:15" x14ac:dyDescent="0.25">
      <c r="B4" s="1"/>
      <c r="E4" t="s">
        <v>14</v>
      </c>
      <c r="F4" s="12" t="s">
        <v>19</v>
      </c>
      <c r="G4" t="s">
        <v>20</v>
      </c>
      <c r="H4">
        <v>2015</v>
      </c>
      <c r="K4" s="3">
        <v>0</v>
      </c>
      <c r="L4" s="3">
        <v>17000</v>
      </c>
    </row>
    <row r="5" spans="1:15" x14ac:dyDescent="0.25">
      <c r="B5" s="1"/>
      <c r="E5" t="s">
        <v>14</v>
      </c>
      <c r="F5" s="12" t="s">
        <v>21</v>
      </c>
      <c r="G5" t="s">
        <v>22</v>
      </c>
      <c r="H5">
        <v>2015</v>
      </c>
      <c r="K5" s="3">
        <v>0.19000000000232831</v>
      </c>
      <c r="L5" s="3">
        <v>0</v>
      </c>
    </row>
    <row r="6" spans="1:15" x14ac:dyDescent="0.25">
      <c r="B6" s="1"/>
      <c r="E6" t="s">
        <v>14</v>
      </c>
      <c r="F6" s="12" t="s">
        <v>23</v>
      </c>
      <c r="G6" t="s">
        <v>24</v>
      </c>
      <c r="H6">
        <v>2015</v>
      </c>
      <c r="K6" s="3">
        <v>0</v>
      </c>
      <c r="L6" s="3">
        <v>242783.84</v>
      </c>
    </row>
    <row r="7" spans="1:15" x14ac:dyDescent="0.25">
      <c r="B7" s="1"/>
      <c r="E7" t="s">
        <v>14</v>
      </c>
      <c r="F7" s="12" t="s">
        <v>25</v>
      </c>
      <c r="G7" t="s">
        <v>26</v>
      </c>
      <c r="H7">
        <v>2015</v>
      </c>
      <c r="K7" s="3">
        <v>0</v>
      </c>
      <c r="L7" s="3">
        <v>40000</v>
      </c>
    </row>
    <row r="8" spans="1:15" x14ac:dyDescent="0.25">
      <c r="B8" s="1"/>
      <c r="E8" t="s">
        <v>14</v>
      </c>
      <c r="F8" s="12">
        <v>173000</v>
      </c>
      <c r="G8" t="s">
        <v>27</v>
      </c>
      <c r="H8">
        <v>2015</v>
      </c>
      <c r="K8" s="3">
        <v>0</v>
      </c>
      <c r="L8" s="3">
        <v>386994.87</v>
      </c>
    </row>
    <row r="9" spans="1:15" x14ac:dyDescent="0.25">
      <c r="B9" s="1"/>
      <c r="E9" t="s">
        <v>14</v>
      </c>
      <c r="F9" s="12">
        <v>174000</v>
      </c>
      <c r="G9" t="s">
        <v>28</v>
      </c>
      <c r="H9">
        <v>2015</v>
      </c>
      <c r="K9" s="3">
        <v>0</v>
      </c>
      <c r="L9" s="3">
        <v>7109.37</v>
      </c>
    </row>
    <row r="10" spans="1:15" x14ac:dyDescent="0.25">
      <c r="B10" s="1"/>
      <c r="E10" t="s">
        <v>14</v>
      </c>
      <c r="F10" s="12" t="s">
        <v>29</v>
      </c>
      <c r="G10" t="s">
        <v>30</v>
      </c>
      <c r="H10">
        <v>2015</v>
      </c>
      <c r="K10" s="3">
        <v>100000</v>
      </c>
      <c r="L10" s="3">
        <v>0</v>
      </c>
    </row>
    <row r="11" spans="1:15" x14ac:dyDescent="0.25">
      <c r="B11" s="1"/>
      <c r="E11" t="s">
        <v>14</v>
      </c>
      <c r="F11" s="12" t="s">
        <v>31</v>
      </c>
      <c r="G11" t="s">
        <v>32</v>
      </c>
      <c r="H11">
        <v>2015</v>
      </c>
      <c r="K11" s="3">
        <v>290000</v>
      </c>
      <c r="L11" s="3">
        <v>0</v>
      </c>
    </row>
    <row r="12" spans="1:15" x14ac:dyDescent="0.25">
      <c r="B12" s="1"/>
      <c r="E12" t="s">
        <v>14</v>
      </c>
      <c r="F12" s="12" t="s">
        <v>33</v>
      </c>
      <c r="G12" t="s">
        <v>34</v>
      </c>
      <c r="H12">
        <v>2015</v>
      </c>
      <c r="K12" s="3">
        <v>143377</v>
      </c>
      <c r="L12" s="3">
        <v>0</v>
      </c>
    </row>
    <row r="13" spans="1:15" x14ac:dyDescent="0.25">
      <c r="B13" s="1"/>
      <c r="E13" t="s">
        <v>14</v>
      </c>
      <c r="F13" s="12">
        <v>221009</v>
      </c>
      <c r="G13" t="s">
        <v>35</v>
      </c>
      <c r="H13">
        <v>2015</v>
      </c>
      <c r="K13" s="3">
        <v>0</v>
      </c>
      <c r="L13" s="3">
        <v>29000</v>
      </c>
    </row>
    <row r="14" spans="1:15" x14ac:dyDescent="0.25">
      <c r="B14" s="1"/>
      <c r="E14" t="s">
        <v>14</v>
      </c>
      <c r="F14" s="12">
        <v>221019</v>
      </c>
      <c r="G14" t="s">
        <v>36</v>
      </c>
      <c r="H14">
        <v>2015</v>
      </c>
      <c r="K14" s="3">
        <v>0</v>
      </c>
      <c r="L14" s="3">
        <v>8392.77</v>
      </c>
    </row>
    <row r="15" spans="1:15" x14ac:dyDescent="0.25">
      <c r="B15" s="1"/>
      <c r="E15" t="s">
        <v>14</v>
      </c>
      <c r="F15" s="12" t="s">
        <v>37</v>
      </c>
      <c r="G15" t="s">
        <v>38</v>
      </c>
      <c r="H15">
        <v>2015</v>
      </c>
      <c r="K15" s="3">
        <v>74321.31</v>
      </c>
      <c r="L15" s="3">
        <v>0</v>
      </c>
    </row>
    <row r="16" spans="1:15" x14ac:dyDescent="0.25">
      <c r="B16" s="1"/>
      <c r="E16" t="s">
        <v>14</v>
      </c>
      <c r="F16" s="12" t="s">
        <v>39</v>
      </c>
      <c r="G16" t="s">
        <v>40</v>
      </c>
      <c r="H16">
        <v>2015</v>
      </c>
      <c r="K16" s="3">
        <v>0</v>
      </c>
      <c r="L16" s="3">
        <v>44361.25</v>
      </c>
    </row>
    <row r="17" spans="2:13" x14ac:dyDescent="0.25">
      <c r="B17" s="1"/>
      <c r="E17" t="s">
        <v>14</v>
      </c>
      <c r="F17" s="12" t="s">
        <v>41</v>
      </c>
      <c r="G17" t="s">
        <v>42</v>
      </c>
      <c r="H17">
        <v>2015</v>
      </c>
      <c r="K17" s="3">
        <v>106418.75</v>
      </c>
      <c r="L17" s="3">
        <v>0</v>
      </c>
    </row>
    <row r="18" spans="2:13" x14ac:dyDescent="0.25">
      <c r="B18" s="1"/>
      <c r="E18" t="s">
        <v>14</v>
      </c>
      <c r="F18" s="12" t="s">
        <v>43</v>
      </c>
      <c r="G18" t="s">
        <v>44</v>
      </c>
      <c r="H18">
        <v>2015</v>
      </c>
      <c r="K18" s="3">
        <v>0</v>
      </c>
      <c r="L18" s="3">
        <v>55073.33</v>
      </c>
    </row>
    <row r="19" spans="2:13" x14ac:dyDescent="0.25">
      <c r="B19" s="1"/>
      <c r="E19" t="s">
        <v>14</v>
      </c>
      <c r="F19" s="12">
        <v>242000</v>
      </c>
      <c r="G19" t="s">
        <v>45</v>
      </c>
      <c r="H19">
        <v>2015</v>
      </c>
      <c r="K19" s="3">
        <f>153543.97-7520.66</f>
        <v>146023.31</v>
      </c>
      <c r="L19" s="3">
        <v>0</v>
      </c>
    </row>
    <row r="20" spans="2:13" x14ac:dyDescent="0.25">
      <c r="B20" s="1"/>
      <c r="E20" t="s">
        <v>14</v>
      </c>
      <c r="F20" s="12">
        <v>242009</v>
      </c>
      <c r="G20" t="s">
        <v>46</v>
      </c>
      <c r="H20">
        <v>2015</v>
      </c>
      <c r="K20" s="3">
        <v>0</v>
      </c>
      <c r="L20" s="3">
        <v>55593.4</v>
      </c>
    </row>
    <row r="21" spans="2:13" x14ac:dyDescent="0.25">
      <c r="B21" s="1"/>
      <c r="E21" t="s">
        <v>14</v>
      </c>
      <c r="F21" s="12">
        <v>243000</v>
      </c>
      <c r="G21" t="s">
        <v>47</v>
      </c>
      <c r="H21">
        <v>2015</v>
      </c>
      <c r="K21" s="4">
        <v>7520.66</v>
      </c>
      <c r="L21" s="4">
        <v>0</v>
      </c>
    </row>
    <row r="22" spans="2:13" x14ac:dyDescent="0.25">
      <c r="B22" s="1"/>
      <c r="E22" t="s">
        <v>14</v>
      </c>
      <c r="F22" s="12">
        <v>243009</v>
      </c>
      <c r="G22" t="s">
        <v>48</v>
      </c>
      <c r="H22">
        <v>2015</v>
      </c>
      <c r="K22" s="4">
        <v>0</v>
      </c>
      <c r="L22" s="5">
        <v>0</v>
      </c>
    </row>
    <row r="23" spans="2:13" x14ac:dyDescent="0.25">
      <c r="B23" s="1"/>
      <c r="E23" t="s">
        <v>14</v>
      </c>
      <c r="F23" s="12" t="s">
        <v>49</v>
      </c>
      <c r="G23" t="s">
        <v>50</v>
      </c>
      <c r="H23">
        <v>2015</v>
      </c>
      <c r="K23" s="3">
        <v>125</v>
      </c>
      <c r="L23" s="3">
        <v>0</v>
      </c>
    </row>
    <row r="24" spans="2:13" x14ac:dyDescent="0.25">
      <c r="B24" s="1"/>
      <c r="E24" s="19" t="s">
        <v>14</v>
      </c>
      <c r="F24" s="18" t="s">
        <v>51</v>
      </c>
      <c r="G24" s="19" t="s">
        <v>52</v>
      </c>
      <c r="H24" s="19">
        <v>2015</v>
      </c>
      <c r="I24" s="19"/>
      <c r="J24" s="19"/>
      <c r="K24" s="22">
        <v>1021130.06</v>
      </c>
      <c r="L24" s="22">
        <v>0</v>
      </c>
    </row>
    <row r="25" spans="2:13" x14ac:dyDescent="0.25">
      <c r="B25" s="1"/>
      <c r="E25" t="s">
        <v>14</v>
      </c>
      <c r="F25" s="12" t="s">
        <v>53</v>
      </c>
      <c r="G25" t="s">
        <v>54</v>
      </c>
      <c r="H25">
        <v>2015</v>
      </c>
      <c r="K25" s="3">
        <v>0</v>
      </c>
      <c r="L25" s="3">
        <v>0</v>
      </c>
    </row>
    <row r="26" spans="2:13" x14ac:dyDescent="0.25">
      <c r="B26" s="1"/>
      <c r="E26" t="s">
        <v>14</v>
      </c>
      <c r="F26" s="12">
        <v>416000</v>
      </c>
      <c r="G26" t="s">
        <v>55</v>
      </c>
      <c r="H26">
        <v>2015</v>
      </c>
      <c r="K26" s="3">
        <v>275.70999999999998</v>
      </c>
      <c r="L26" s="3">
        <v>0</v>
      </c>
    </row>
    <row r="27" spans="2:13" x14ac:dyDescent="0.25">
      <c r="B27" s="1"/>
      <c r="E27" t="s">
        <v>14</v>
      </c>
      <c r="F27" s="12">
        <v>416010</v>
      </c>
      <c r="G27" t="s">
        <v>224</v>
      </c>
      <c r="H27">
        <v>2015</v>
      </c>
      <c r="K27" s="3">
        <v>124.39</v>
      </c>
      <c r="L27" s="3">
        <v>0</v>
      </c>
    </row>
    <row r="28" spans="2:13" x14ac:dyDescent="0.25">
      <c r="B28" s="1"/>
      <c r="E28" t="s">
        <v>14</v>
      </c>
      <c r="F28" s="12">
        <v>416020</v>
      </c>
      <c r="G28" t="s">
        <v>224</v>
      </c>
      <c r="H28">
        <v>2015</v>
      </c>
      <c r="K28" s="3">
        <v>8429.5500000000029</v>
      </c>
      <c r="L28" s="3">
        <v>0</v>
      </c>
      <c r="M28" s="6"/>
    </row>
    <row r="29" spans="2:13" x14ac:dyDescent="0.25">
      <c r="B29" s="1"/>
      <c r="E29" t="s">
        <v>14</v>
      </c>
      <c r="F29" s="12">
        <v>416030</v>
      </c>
      <c r="G29" t="s">
        <v>224</v>
      </c>
      <c r="H29">
        <v>2015</v>
      </c>
      <c r="K29" s="3">
        <v>0</v>
      </c>
      <c r="L29" s="3">
        <v>0</v>
      </c>
    </row>
    <row r="30" spans="2:13" x14ac:dyDescent="0.25">
      <c r="B30" s="1"/>
      <c r="E30" t="s">
        <v>14</v>
      </c>
      <c r="F30" s="12">
        <v>416040</v>
      </c>
      <c r="G30" t="s">
        <v>224</v>
      </c>
      <c r="H30">
        <v>2015</v>
      </c>
      <c r="K30" s="3">
        <v>110605</v>
      </c>
      <c r="L30" s="3">
        <v>0</v>
      </c>
    </row>
    <row r="31" spans="2:13" x14ac:dyDescent="0.25">
      <c r="B31" s="1"/>
      <c r="E31" t="s">
        <v>14</v>
      </c>
      <c r="F31" s="12" t="s">
        <v>56</v>
      </c>
      <c r="G31" t="s">
        <v>27</v>
      </c>
      <c r="H31">
        <v>2015</v>
      </c>
      <c r="K31" s="3">
        <v>0</v>
      </c>
      <c r="L31" s="3">
        <v>20291.120000000003</v>
      </c>
    </row>
    <row r="32" spans="2:13" x14ac:dyDescent="0.25">
      <c r="B32" s="1"/>
      <c r="E32" t="s">
        <v>14</v>
      </c>
      <c r="F32" s="12" t="s">
        <v>57</v>
      </c>
      <c r="G32" t="s">
        <v>58</v>
      </c>
      <c r="H32">
        <v>2015</v>
      </c>
      <c r="K32" s="3">
        <v>0</v>
      </c>
      <c r="L32" s="3">
        <v>2088.12</v>
      </c>
    </row>
    <row r="33" spans="2:12" x14ac:dyDescent="0.25">
      <c r="B33" s="1"/>
      <c r="E33" s="19" t="s">
        <v>14</v>
      </c>
      <c r="F33" s="18" t="s">
        <v>51</v>
      </c>
      <c r="G33" s="19" t="s">
        <v>59</v>
      </c>
      <c r="H33" s="19">
        <v>2015</v>
      </c>
      <c r="I33" s="19"/>
      <c r="J33" s="19"/>
      <c r="K33" s="22">
        <v>0</v>
      </c>
      <c r="L33" s="22">
        <v>471973.02</v>
      </c>
    </row>
    <row r="34" spans="2:12" x14ac:dyDescent="0.25">
      <c r="B34" s="1"/>
      <c r="E34" t="s">
        <v>14</v>
      </c>
      <c r="F34" s="12">
        <v>440100</v>
      </c>
      <c r="G34" t="s">
        <v>60</v>
      </c>
      <c r="H34">
        <v>2015</v>
      </c>
      <c r="K34" s="3">
        <v>0</v>
      </c>
      <c r="L34" s="3">
        <v>22909.32</v>
      </c>
    </row>
    <row r="35" spans="2:12" x14ac:dyDescent="0.25">
      <c r="B35" s="1"/>
      <c r="E35" t="s">
        <v>14</v>
      </c>
      <c r="F35" s="12" t="s">
        <v>61</v>
      </c>
      <c r="G35" t="s">
        <v>62</v>
      </c>
      <c r="H35">
        <v>2015</v>
      </c>
      <c r="K35" s="3">
        <v>1.8999999999941792</v>
      </c>
      <c r="L35" s="3">
        <v>0</v>
      </c>
    </row>
    <row r="36" spans="2:12" x14ac:dyDescent="0.25">
      <c r="B36" s="1"/>
      <c r="E36" t="s">
        <v>14</v>
      </c>
      <c r="F36" s="12" t="s">
        <v>63</v>
      </c>
      <c r="G36" t="s">
        <v>64</v>
      </c>
      <c r="H36">
        <v>2015</v>
      </c>
      <c r="K36" s="3">
        <v>0</v>
      </c>
      <c r="L36" s="3">
        <v>0</v>
      </c>
    </row>
    <row r="37" spans="2:12" x14ac:dyDescent="0.25">
      <c r="B37" s="1"/>
      <c r="E37" t="s">
        <v>14</v>
      </c>
      <c r="F37" s="12" t="s">
        <v>65</v>
      </c>
      <c r="G37" t="s">
        <v>66</v>
      </c>
      <c r="H37">
        <v>2015</v>
      </c>
      <c r="K37" s="3">
        <v>0</v>
      </c>
      <c r="L37" s="3">
        <v>57856.9900000001</v>
      </c>
    </row>
    <row r="38" spans="2:12" x14ac:dyDescent="0.25">
      <c r="B38" s="1"/>
      <c r="E38" t="s">
        <v>14</v>
      </c>
      <c r="F38" s="12" t="s">
        <v>67</v>
      </c>
      <c r="G38" t="s">
        <v>68</v>
      </c>
      <c r="H38">
        <v>2015</v>
      </c>
      <c r="K38" s="3">
        <v>0</v>
      </c>
      <c r="L38" s="3">
        <v>2489.3099999999977</v>
      </c>
    </row>
    <row r="39" spans="2:12" x14ac:dyDescent="0.25">
      <c r="B39" s="1"/>
      <c r="E39" t="s">
        <v>14</v>
      </c>
      <c r="F39" s="12" t="s">
        <v>69</v>
      </c>
      <c r="G39" t="s">
        <v>70</v>
      </c>
      <c r="H39">
        <v>2015</v>
      </c>
      <c r="K39" s="3">
        <v>1762</v>
      </c>
      <c r="L39" s="3">
        <v>0</v>
      </c>
    </row>
    <row r="40" spans="2:12" x14ac:dyDescent="0.25">
      <c r="B40" s="1"/>
      <c r="E40" t="s">
        <v>14</v>
      </c>
      <c r="F40" s="12" t="s">
        <v>71</v>
      </c>
      <c r="G40" t="s">
        <v>72</v>
      </c>
      <c r="H40">
        <v>2015</v>
      </c>
      <c r="K40" s="3">
        <v>0</v>
      </c>
      <c r="L40" s="3">
        <v>8928.1300000000047</v>
      </c>
    </row>
    <row r="41" spans="2:12" x14ac:dyDescent="0.25">
      <c r="B41" s="1"/>
      <c r="E41" t="s">
        <v>14</v>
      </c>
      <c r="F41" s="12" t="s">
        <v>73</v>
      </c>
      <c r="G41" t="s">
        <v>74</v>
      </c>
      <c r="H41">
        <v>2015</v>
      </c>
      <c r="K41" s="3">
        <v>0</v>
      </c>
      <c r="L41" s="3">
        <v>39508.879999999997</v>
      </c>
    </row>
    <row r="42" spans="2:12" x14ac:dyDescent="0.25">
      <c r="B42" s="1"/>
      <c r="E42" t="s">
        <v>14</v>
      </c>
      <c r="F42" s="12" t="s">
        <v>75</v>
      </c>
      <c r="G42" t="s">
        <v>76</v>
      </c>
      <c r="H42">
        <v>2015</v>
      </c>
      <c r="K42" s="3">
        <v>0</v>
      </c>
      <c r="L42" s="3">
        <v>81702.23</v>
      </c>
    </row>
    <row r="43" spans="2:12" x14ac:dyDescent="0.25">
      <c r="B43" s="1"/>
      <c r="E43" t="s">
        <v>14</v>
      </c>
      <c r="F43" s="12" t="s">
        <v>77</v>
      </c>
      <c r="G43" t="s">
        <v>225</v>
      </c>
      <c r="H43">
        <v>2015</v>
      </c>
      <c r="K43" s="3">
        <v>102806.29</v>
      </c>
      <c r="L43" s="3">
        <v>0</v>
      </c>
    </row>
    <row r="44" spans="2:12" x14ac:dyDescent="0.25">
      <c r="B44" s="1"/>
      <c r="E44" t="s">
        <v>14</v>
      </c>
      <c r="F44" s="12" t="s">
        <v>78</v>
      </c>
      <c r="G44" t="s">
        <v>226</v>
      </c>
      <c r="H44">
        <v>2015</v>
      </c>
      <c r="K44" s="3">
        <v>210666.33000000007</v>
      </c>
      <c r="L44" s="3">
        <v>0</v>
      </c>
    </row>
    <row r="45" spans="2:12" x14ac:dyDescent="0.25">
      <c r="B45" s="1"/>
      <c r="E45" t="s">
        <v>14</v>
      </c>
      <c r="F45" s="12" t="s">
        <v>79</v>
      </c>
      <c r="G45" t="s">
        <v>80</v>
      </c>
      <c r="H45">
        <v>2015</v>
      </c>
      <c r="K45" s="3">
        <v>5688.2799999999988</v>
      </c>
      <c r="L45" s="3">
        <v>0</v>
      </c>
    </row>
    <row r="46" spans="2:12" x14ac:dyDescent="0.25">
      <c r="B46" s="1"/>
      <c r="E46" t="s">
        <v>14</v>
      </c>
      <c r="F46" s="12" t="s">
        <v>81</v>
      </c>
      <c r="G46" t="s">
        <v>82</v>
      </c>
      <c r="H46">
        <v>2015</v>
      </c>
      <c r="K46" s="3">
        <v>3290</v>
      </c>
      <c r="L46" s="3">
        <v>0</v>
      </c>
    </row>
    <row r="47" spans="2:12" x14ac:dyDescent="0.25">
      <c r="B47" s="1"/>
      <c r="E47" t="s">
        <v>14</v>
      </c>
      <c r="F47" s="12" t="s">
        <v>83</v>
      </c>
      <c r="G47" t="s">
        <v>84</v>
      </c>
      <c r="H47">
        <v>2015</v>
      </c>
      <c r="K47" s="3">
        <v>767174.42999999993</v>
      </c>
      <c r="L47" s="3">
        <v>0</v>
      </c>
    </row>
    <row r="48" spans="2:12" x14ac:dyDescent="0.25">
      <c r="B48" s="1"/>
      <c r="E48" t="s">
        <v>14</v>
      </c>
      <c r="F48" s="12" t="s">
        <v>85</v>
      </c>
      <c r="G48" t="s">
        <v>86</v>
      </c>
      <c r="H48">
        <v>2015</v>
      </c>
      <c r="K48" s="3">
        <v>462218.48</v>
      </c>
      <c r="L48" s="3">
        <v>0</v>
      </c>
    </row>
    <row r="49" spans="2:12" x14ac:dyDescent="0.25">
      <c r="B49" s="1"/>
      <c r="E49" t="s">
        <v>14</v>
      </c>
      <c r="F49" s="12" t="s">
        <v>87</v>
      </c>
      <c r="G49" t="s">
        <v>88</v>
      </c>
      <c r="H49">
        <v>2015</v>
      </c>
      <c r="K49" s="3">
        <v>3947.11</v>
      </c>
      <c r="L49" s="3">
        <v>0</v>
      </c>
    </row>
    <row r="50" spans="2:12" x14ac:dyDescent="0.25">
      <c r="B50" s="1"/>
      <c r="E50" t="s">
        <v>14</v>
      </c>
      <c r="F50" s="12">
        <v>615000</v>
      </c>
      <c r="G50" t="s">
        <v>89</v>
      </c>
      <c r="H50">
        <v>2015</v>
      </c>
      <c r="K50" s="3">
        <v>11101.06</v>
      </c>
      <c r="L50" s="3">
        <v>0</v>
      </c>
    </row>
    <row r="51" spans="2:12" x14ac:dyDescent="0.25">
      <c r="B51" s="1"/>
      <c r="E51" t="s">
        <v>14</v>
      </c>
      <c r="F51" s="12">
        <v>610070</v>
      </c>
      <c r="G51" t="s">
        <v>90</v>
      </c>
      <c r="H51">
        <v>2015</v>
      </c>
      <c r="K51" s="3">
        <v>779.35</v>
      </c>
      <c r="L51" s="3">
        <v>0</v>
      </c>
    </row>
    <row r="52" spans="2:12" x14ac:dyDescent="0.25">
      <c r="B52" s="1"/>
      <c r="E52" t="s">
        <v>14</v>
      </c>
      <c r="F52" s="12">
        <v>610050</v>
      </c>
      <c r="G52" t="s">
        <v>91</v>
      </c>
      <c r="H52">
        <v>2015</v>
      </c>
      <c r="K52" s="3">
        <v>3151.41</v>
      </c>
      <c r="L52" s="3">
        <v>0</v>
      </c>
    </row>
    <row r="53" spans="2:12" x14ac:dyDescent="0.25">
      <c r="B53" s="1"/>
      <c r="E53" t="s">
        <v>14</v>
      </c>
      <c r="F53" s="12">
        <v>610040</v>
      </c>
      <c r="G53" t="s">
        <v>92</v>
      </c>
      <c r="H53">
        <v>2015</v>
      </c>
      <c r="K53" s="3">
        <v>1166.55</v>
      </c>
      <c r="L53" s="3">
        <v>0</v>
      </c>
    </row>
    <row r="54" spans="2:12" x14ac:dyDescent="0.25">
      <c r="B54" s="1"/>
      <c r="E54" t="s">
        <v>14</v>
      </c>
      <c r="F54" s="12">
        <v>610020</v>
      </c>
      <c r="G54" t="s">
        <v>93</v>
      </c>
      <c r="H54">
        <v>2015</v>
      </c>
      <c r="K54" s="3">
        <v>0</v>
      </c>
      <c r="L54" s="3">
        <v>448.24999999999994</v>
      </c>
    </row>
    <row r="55" spans="2:12" x14ac:dyDescent="0.25">
      <c r="B55" s="1"/>
      <c r="E55" t="s">
        <v>14</v>
      </c>
      <c r="F55" s="12">
        <v>610010</v>
      </c>
      <c r="G55" t="s">
        <v>94</v>
      </c>
      <c r="H55">
        <v>2015</v>
      </c>
      <c r="K55" s="3">
        <v>7813.09</v>
      </c>
      <c r="L55" s="3">
        <v>0</v>
      </c>
    </row>
    <row r="56" spans="2:12" x14ac:dyDescent="0.25">
      <c r="B56" s="1"/>
      <c r="E56" t="s">
        <v>14</v>
      </c>
      <c r="F56" s="12">
        <v>615010</v>
      </c>
      <c r="G56" t="s">
        <v>95</v>
      </c>
      <c r="H56">
        <v>2015</v>
      </c>
      <c r="K56" s="3">
        <v>383.6</v>
      </c>
      <c r="L56" s="3">
        <v>0</v>
      </c>
    </row>
    <row r="57" spans="2:12" x14ac:dyDescent="0.25">
      <c r="B57" s="1"/>
      <c r="E57" t="s">
        <v>14</v>
      </c>
      <c r="F57" s="12" t="s">
        <v>96</v>
      </c>
      <c r="G57" t="s">
        <v>97</v>
      </c>
      <c r="H57">
        <v>2015</v>
      </c>
      <c r="K57" s="3">
        <v>5.98</v>
      </c>
      <c r="L57" s="3">
        <v>0</v>
      </c>
    </row>
    <row r="58" spans="2:12" x14ac:dyDescent="0.25">
      <c r="B58" s="1"/>
      <c r="E58" t="s">
        <v>14</v>
      </c>
      <c r="F58" s="12">
        <v>614010</v>
      </c>
      <c r="G58" t="s">
        <v>98</v>
      </c>
      <c r="H58">
        <v>2015</v>
      </c>
      <c r="K58" s="3">
        <v>144.66</v>
      </c>
      <c r="L58" s="3">
        <v>0</v>
      </c>
    </row>
    <row r="59" spans="2:12" x14ac:dyDescent="0.25">
      <c r="B59" s="1"/>
      <c r="E59" t="s">
        <v>14</v>
      </c>
      <c r="F59" s="12">
        <v>615040</v>
      </c>
      <c r="G59" t="s">
        <v>99</v>
      </c>
      <c r="H59">
        <v>2015</v>
      </c>
      <c r="K59" s="3">
        <v>4004.77</v>
      </c>
      <c r="L59" s="3">
        <v>0</v>
      </c>
    </row>
    <row r="60" spans="2:12" x14ac:dyDescent="0.25">
      <c r="B60" s="1"/>
      <c r="E60" t="s">
        <v>14</v>
      </c>
      <c r="F60" s="12">
        <v>612000</v>
      </c>
      <c r="G60" t="s">
        <v>100</v>
      </c>
      <c r="H60">
        <v>2015</v>
      </c>
      <c r="K60" s="3">
        <v>3299.41</v>
      </c>
      <c r="L60" s="3">
        <v>0</v>
      </c>
    </row>
    <row r="61" spans="2:12" x14ac:dyDescent="0.25">
      <c r="B61" s="1"/>
      <c r="E61" t="s">
        <v>14</v>
      </c>
      <c r="F61" s="12">
        <v>613040</v>
      </c>
      <c r="G61" t="s">
        <v>101</v>
      </c>
      <c r="H61">
        <v>2015</v>
      </c>
      <c r="K61" s="3">
        <v>3285</v>
      </c>
      <c r="L61" s="3">
        <v>0</v>
      </c>
    </row>
    <row r="62" spans="2:12" x14ac:dyDescent="0.25">
      <c r="B62" s="1"/>
      <c r="E62" t="s">
        <v>14</v>
      </c>
      <c r="F62" s="12">
        <v>612040</v>
      </c>
      <c r="G62" t="s">
        <v>102</v>
      </c>
      <c r="H62">
        <v>2015</v>
      </c>
      <c r="K62" s="3">
        <v>50</v>
      </c>
      <c r="L62" s="3">
        <v>0</v>
      </c>
    </row>
    <row r="63" spans="2:12" x14ac:dyDescent="0.25">
      <c r="B63" s="1"/>
      <c r="E63" t="s">
        <v>14</v>
      </c>
      <c r="F63" s="12">
        <v>612020</v>
      </c>
      <c r="G63" t="s">
        <v>103</v>
      </c>
      <c r="H63">
        <v>2015</v>
      </c>
      <c r="K63" s="3">
        <v>28336.32</v>
      </c>
      <c r="L63" s="3">
        <v>0</v>
      </c>
    </row>
    <row r="64" spans="2:12" x14ac:dyDescent="0.25">
      <c r="B64" s="1"/>
      <c r="E64" t="s">
        <v>14</v>
      </c>
      <c r="F64" s="12">
        <v>612010</v>
      </c>
      <c r="G64" t="s">
        <v>104</v>
      </c>
      <c r="H64">
        <v>2015</v>
      </c>
      <c r="K64" s="3">
        <v>9274.94</v>
      </c>
      <c r="L64" s="3">
        <v>0</v>
      </c>
    </row>
    <row r="65" spans="2:12" x14ac:dyDescent="0.25">
      <c r="B65" s="1"/>
      <c r="E65" t="s">
        <v>14</v>
      </c>
      <c r="F65" s="12" t="s">
        <v>105</v>
      </c>
      <c r="G65" t="s">
        <v>106</v>
      </c>
      <c r="H65">
        <v>2015</v>
      </c>
      <c r="K65" s="3">
        <v>279.26</v>
      </c>
      <c r="L65" s="3">
        <v>0</v>
      </c>
    </row>
    <row r="66" spans="2:12" x14ac:dyDescent="0.25">
      <c r="B66" s="1"/>
      <c r="E66" t="s">
        <v>14</v>
      </c>
      <c r="F66" s="12" t="s">
        <v>107</v>
      </c>
      <c r="G66" t="s">
        <v>108</v>
      </c>
      <c r="H66">
        <v>2015</v>
      </c>
      <c r="K66" s="3">
        <v>15</v>
      </c>
      <c r="L66" s="3">
        <v>0</v>
      </c>
    </row>
    <row r="67" spans="2:12" x14ac:dyDescent="0.25">
      <c r="B67" s="1"/>
      <c r="E67" t="s">
        <v>14</v>
      </c>
      <c r="F67" s="12">
        <v>613030</v>
      </c>
      <c r="G67" t="s">
        <v>109</v>
      </c>
      <c r="H67">
        <v>2015</v>
      </c>
      <c r="K67" s="3">
        <v>6950</v>
      </c>
      <c r="L67" s="3">
        <v>0</v>
      </c>
    </row>
    <row r="68" spans="2:12" x14ac:dyDescent="0.25">
      <c r="B68" s="1"/>
      <c r="E68" t="s">
        <v>14</v>
      </c>
      <c r="F68" s="12">
        <v>613032</v>
      </c>
      <c r="G68" t="s">
        <v>110</v>
      </c>
      <c r="H68">
        <v>2015</v>
      </c>
      <c r="K68" s="3">
        <v>245.66</v>
      </c>
      <c r="L68" s="3">
        <v>0</v>
      </c>
    </row>
    <row r="69" spans="2:12" x14ac:dyDescent="0.25">
      <c r="B69" s="1"/>
      <c r="E69" t="s">
        <v>14</v>
      </c>
      <c r="F69" s="12">
        <v>613070</v>
      </c>
      <c r="G69" t="s">
        <v>111</v>
      </c>
      <c r="H69">
        <v>2015</v>
      </c>
      <c r="K69" s="3">
        <v>254.53</v>
      </c>
      <c r="L69" s="3">
        <v>0</v>
      </c>
    </row>
    <row r="70" spans="2:12" x14ac:dyDescent="0.25">
      <c r="B70" s="1"/>
      <c r="E70" t="s">
        <v>14</v>
      </c>
      <c r="F70" s="12">
        <v>613000</v>
      </c>
      <c r="G70" t="s">
        <v>112</v>
      </c>
      <c r="H70">
        <v>2015</v>
      </c>
      <c r="K70" s="3">
        <v>4324.9399999999996</v>
      </c>
      <c r="L70" s="3">
        <v>0</v>
      </c>
    </row>
    <row r="71" spans="2:12" x14ac:dyDescent="0.25">
      <c r="B71" s="1"/>
      <c r="E71" t="s">
        <v>14</v>
      </c>
      <c r="F71" s="12">
        <v>613001</v>
      </c>
      <c r="G71" t="s">
        <v>113</v>
      </c>
      <c r="H71">
        <v>2015</v>
      </c>
      <c r="K71" s="3">
        <v>2023.66</v>
      </c>
      <c r="L71" s="3">
        <v>0</v>
      </c>
    </row>
    <row r="72" spans="2:12" x14ac:dyDescent="0.25">
      <c r="B72" s="1"/>
      <c r="E72" t="s">
        <v>14</v>
      </c>
      <c r="F72" s="12">
        <v>615100</v>
      </c>
      <c r="G72" t="s">
        <v>114</v>
      </c>
      <c r="H72">
        <v>2015</v>
      </c>
      <c r="K72" s="3">
        <v>15055.99</v>
      </c>
      <c r="L72" s="3">
        <v>0</v>
      </c>
    </row>
    <row r="73" spans="2:12" x14ac:dyDescent="0.25">
      <c r="B73" s="1"/>
      <c r="E73" t="s">
        <v>14</v>
      </c>
      <c r="F73" s="12">
        <v>615110</v>
      </c>
      <c r="G73" t="s">
        <v>115</v>
      </c>
      <c r="H73">
        <v>2015</v>
      </c>
      <c r="K73" s="3">
        <v>4224.17</v>
      </c>
      <c r="L73" s="3">
        <v>0</v>
      </c>
    </row>
    <row r="74" spans="2:12" x14ac:dyDescent="0.25">
      <c r="B74" s="1"/>
      <c r="E74" t="s">
        <v>14</v>
      </c>
      <c r="F74" s="12">
        <v>613120</v>
      </c>
      <c r="G74" t="s">
        <v>116</v>
      </c>
      <c r="H74">
        <v>2015</v>
      </c>
      <c r="K74" s="3">
        <v>286456.78999999998</v>
      </c>
      <c r="L74" s="3">
        <v>0</v>
      </c>
    </row>
    <row r="75" spans="2:12" x14ac:dyDescent="0.25">
      <c r="B75" s="1"/>
      <c r="E75" t="s">
        <v>14</v>
      </c>
      <c r="F75" s="12">
        <v>614050</v>
      </c>
      <c r="G75" t="s">
        <v>117</v>
      </c>
      <c r="H75">
        <v>2015</v>
      </c>
      <c r="K75" s="3">
        <v>11829.1</v>
      </c>
      <c r="L75" s="3">
        <v>0</v>
      </c>
    </row>
    <row r="76" spans="2:12" x14ac:dyDescent="0.25">
      <c r="B76" s="1"/>
      <c r="E76" t="s">
        <v>14</v>
      </c>
      <c r="F76" s="12">
        <v>614080</v>
      </c>
      <c r="G76" t="s">
        <v>118</v>
      </c>
      <c r="H76">
        <v>2015</v>
      </c>
      <c r="K76" s="3">
        <v>295.5</v>
      </c>
      <c r="L76" s="3">
        <v>0</v>
      </c>
    </row>
    <row r="77" spans="2:12" x14ac:dyDescent="0.25">
      <c r="B77" s="1"/>
      <c r="E77" t="s">
        <v>14</v>
      </c>
      <c r="F77" s="12">
        <v>612090</v>
      </c>
      <c r="G77" t="s">
        <v>119</v>
      </c>
      <c r="H77">
        <v>2015</v>
      </c>
      <c r="K77" s="3">
        <v>7823.65</v>
      </c>
      <c r="L77" s="3">
        <v>0</v>
      </c>
    </row>
    <row r="78" spans="2:12" x14ac:dyDescent="0.25">
      <c r="B78" s="1"/>
      <c r="E78" t="s">
        <v>14</v>
      </c>
      <c r="F78" s="12">
        <v>612061</v>
      </c>
      <c r="G78" t="s">
        <v>120</v>
      </c>
      <c r="H78">
        <v>2015</v>
      </c>
      <c r="K78" s="3">
        <v>5300.92</v>
      </c>
      <c r="L78" s="3">
        <v>0</v>
      </c>
    </row>
    <row r="79" spans="2:12" x14ac:dyDescent="0.25">
      <c r="B79" s="1"/>
      <c r="E79" t="s">
        <v>14</v>
      </c>
      <c r="F79" s="12">
        <v>611050</v>
      </c>
      <c r="G79" t="s">
        <v>121</v>
      </c>
      <c r="H79">
        <v>2015</v>
      </c>
      <c r="K79" s="3">
        <v>3679.02</v>
      </c>
      <c r="L79" s="3">
        <v>0</v>
      </c>
    </row>
    <row r="80" spans="2:12" x14ac:dyDescent="0.25">
      <c r="B80" s="1"/>
      <c r="E80" t="s">
        <v>14</v>
      </c>
      <c r="F80" s="12">
        <v>611070</v>
      </c>
      <c r="G80" t="s">
        <v>122</v>
      </c>
      <c r="H80">
        <v>2015</v>
      </c>
      <c r="K80" s="3">
        <f>13888.73-244.87-244.63-244.63</f>
        <v>13154.6</v>
      </c>
      <c r="L80" s="3">
        <v>0</v>
      </c>
    </row>
    <row r="81" spans="2:12" x14ac:dyDescent="0.25">
      <c r="B81" s="1"/>
      <c r="E81" t="s">
        <v>14</v>
      </c>
      <c r="F81" s="12" t="s">
        <v>123</v>
      </c>
      <c r="G81" t="s">
        <v>124</v>
      </c>
      <c r="H81">
        <v>2015</v>
      </c>
      <c r="K81" s="3">
        <f>244.87+244.63+244.63</f>
        <v>734.13</v>
      </c>
      <c r="L81" s="3">
        <v>0</v>
      </c>
    </row>
    <row r="82" spans="2:12" x14ac:dyDescent="0.25">
      <c r="B82" s="1"/>
      <c r="E82" t="s">
        <v>14</v>
      </c>
      <c r="F82" s="12">
        <v>611020</v>
      </c>
      <c r="G82" t="s">
        <v>125</v>
      </c>
      <c r="H82">
        <v>2015</v>
      </c>
      <c r="K82" s="3">
        <v>19402.740000000002</v>
      </c>
      <c r="L82" s="3">
        <v>0</v>
      </c>
    </row>
    <row r="83" spans="2:12" x14ac:dyDescent="0.25">
      <c r="B83" s="1"/>
      <c r="E83" t="s">
        <v>14</v>
      </c>
      <c r="F83" s="12" t="s">
        <v>126</v>
      </c>
      <c r="G83" t="s">
        <v>127</v>
      </c>
      <c r="H83">
        <v>2015</v>
      </c>
      <c r="K83" s="3">
        <v>0</v>
      </c>
      <c r="L83" s="3">
        <v>0</v>
      </c>
    </row>
    <row r="84" spans="2:12" x14ac:dyDescent="0.25">
      <c r="B84" s="1"/>
      <c r="E84" t="s">
        <v>14</v>
      </c>
      <c r="F84" s="12">
        <v>611000</v>
      </c>
      <c r="G84" t="s">
        <v>128</v>
      </c>
      <c r="H84">
        <v>2015</v>
      </c>
      <c r="K84" s="3">
        <v>6540.27</v>
      </c>
      <c r="L84" s="3">
        <v>0</v>
      </c>
    </row>
    <row r="85" spans="2:12" x14ac:dyDescent="0.25">
      <c r="B85" s="1"/>
      <c r="E85" t="s">
        <v>14</v>
      </c>
      <c r="F85" s="12" t="s">
        <v>129</v>
      </c>
      <c r="G85" t="s">
        <v>130</v>
      </c>
      <c r="H85">
        <v>2015</v>
      </c>
      <c r="K85" s="3">
        <v>0</v>
      </c>
      <c r="L85" s="3">
        <v>0</v>
      </c>
    </row>
    <row r="86" spans="2:12" x14ac:dyDescent="0.25">
      <c r="B86" s="1"/>
      <c r="E86" t="s">
        <v>14</v>
      </c>
      <c r="F86" s="12">
        <v>612060</v>
      </c>
      <c r="G86" t="s">
        <v>131</v>
      </c>
      <c r="H86">
        <v>2015</v>
      </c>
      <c r="K86" s="3">
        <f>169.6+169.5</f>
        <v>339.1</v>
      </c>
      <c r="L86" s="3">
        <v>0</v>
      </c>
    </row>
    <row r="87" spans="2:12" x14ac:dyDescent="0.25">
      <c r="B87" s="1"/>
      <c r="E87" t="s">
        <v>14</v>
      </c>
      <c r="F87" s="12">
        <v>611090</v>
      </c>
      <c r="G87" t="s">
        <v>132</v>
      </c>
      <c r="H87">
        <v>2015</v>
      </c>
      <c r="K87" s="3">
        <v>2735.14</v>
      </c>
      <c r="L87" s="3">
        <v>0</v>
      </c>
    </row>
    <row r="88" spans="2:12" x14ac:dyDescent="0.25">
      <c r="B88" s="1"/>
      <c r="E88" t="s">
        <v>14</v>
      </c>
      <c r="F88" s="12">
        <v>612045</v>
      </c>
      <c r="G88" t="s">
        <v>133</v>
      </c>
      <c r="H88">
        <v>2015</v>
      </c>
      <c r="K88" s="3">
        <v>6026.79</v>
      </c>
      <c r="L88" s="3">
        <v>0</v>
      </c>
    </row>
    <row r="89" spans="2:12" x14ac:dyDescent="0.25">
      <c r="B89" s="1"/>
      <c r="E89" t="s">
        <v>14</v>
      </c>
      <c r="F89" s="12">
        <v>618000</v>
      </c>
      <c r="G89" t="s">
        <v>134</v>
      </c>
      <c r="H89">
        <v>2015</v>
      </c>
      <c r="K89" s="3">
        <v>52800</v>
      </c>
      <c r="L89" s="3">
        <v>0</v>
      </c>
    </row>
    <row r="90" spans="2:12" x14ac:dyDescent="0.25">
      <c r="B90" s="1"/>
      <c r="E90" t="s">
        <v>14</v>
      </c>
      <c r="F90" s="12" t="s">
        <v>135</v>
      </c>
      <c r="G90" t="s">
        <v>136</v>
      </c>
      <c r="H90">
        <v>2015</v>
      </c>
      <c r="K90" s="3">
        <v>12657.519999999999</v>
      </c>
      <c r="L90" s="3">
        <v>0</v>
      </c>
    </row>
    <row r="91" spans="2:12" x14ac:dyDescent="0.25">
      <c r="B91" s="1"/>
      <c r="E91" t="s">
        <v>14</v>
      </c>
      <c r="F91" s="12">
        <v>620200</v>
      </c>
      <c r="G91" t="s">
        <v>137</v>
      </c>
      <c r="H91">
        <v>2015</v>
      </c>
      <c r="K91" s="3">
        <v>379745.12</v>
      </c>
      <c r="L91" s="3">
        <v>0</v>
      </c>
    </row>
    <row r="92" spans="2:12" x14ac:dyDescent="0.25">
      <c r="B92" s="1"/>
      <c r="E92" t="s">
        <v>14</v>
      </c>
      <c r="F92" s="12" t="s">
        <v>138</v>
      </c>
      <c r="G92" t="s">
        <v>139</v>
      </c>
      <c r="H92">
        <v>2015</v>
      </c>
      <c r="K92" s="3">
        <v>0</v>
      </c>
      <c r="L92" s="3">
        <v>0</v>
      </c>
    </row>
    <row r="93" spans="2:12" x14ac:dyDescent="0.25">
      <c r="B93" s="1"/>
      <c r="E93" t="s">
        <v>14</v>
      </c>
      <c r="F93" s="12">
        <v>623000</v>
      </c>
      <c r="G93" t="s">
        <v>140</v>
      </c>
      <c r="H93">
        <v>2015</v>
      </c>
      <c r="K93" s="3">
        <v>12227.79</v>
      </c>
      <c r="L93" s="3">
        <v>0</v>
      </c>
    </row>
    <row r="94" spans="2:12" x14ac:dyDescent="0.25">
      <c r="B94" s="1"/>
      <c r="E94" t="s">
        <v>14</v>
      </c>
      <c r="F94" s="12">
        <v>621200</v>
      </c>
      <c r="G94" t="s">
        <v>141</v>
      </c>
      <c r="H94">
        <v>2015</v>
      </c>
      <c r="K94" s="3">
        <v>110788.46</v>
      </c>
      <c r="L94" s="3">
        <v>0</v>
      </c>
    </row>
    <row r="95" spans="2:12" x14ac:dyDescent="0.25">
      <c r="B95" s="1"/>
      <c r="E95" t="s">
        <v>14</v>
      </c>
      <c r="F95" s="12" t="s">
        <v>142</v>
      </c>
      <c r="G95" t="s">
        <v>143</v>
      </c>
      <c r="H95">
        <v>2015</v>
      </c>
      <c r="K95" s="3">
        <v>7774.95</v>
      </c>
      <c r="L95" s="3">
        <v>0</v>
      </c>
    </row>
    <row r="96" spans="2:12" x14ac:dyDescent="0.25">
      <c r="B96" s="1"/>
      <c r="E96" t="s">
        <v>14</v>
      </c>
      <c r="F96" s="12">
        <v>623130</v>
      </c>
      <c r="G96" t="s">
        <v>144</v>
      </c>
      <c r="H96">
        <v>2015</v>
      </c>
      <c r="K96" s="3">
        <v>333.5</v>
      </c>
      <c r="L96" s="3">
        <v>0</v>
      </c>
    </row>
    <row r="97" spans="2:12" x14ac:dyDescent="0.25">
      <c r="B97" s="1"/>
      <c r="E97" t="s">
        <v>14</v>
      </c>
      <c r="F97" s="12">
        <v>623170</v>
      </c>
      <c r="G97" t="s">
        <v>145</v>
      </c>
      <c r="H97">
        <v>2015</v>
      </c>
      <c r="K97" s="3">
        <v>1709.25</v>
      </c>
      <c r="L97" s="3">
        <v>0</v>
      </c>
    </row>
    <row r="98" spans="2:12" x14ac:dyDescent="0.25">
      <c r="B98" s="1"/>
      <c r="E98" t="s">
        <v>14</v>
      </c>
      <c r="F98" s="12">
        <v>623160</v>
      </c>
      <c r="G98" t="s">
        <v>146</v>
      </c>
      <c r="H98">
        <v>2015</v>
      </c>
      <c r="K98" s="3">
        <v>58.72</v>
      </c>
      <c r="L98" s="3">
        <v>0</v>
      </c>
    </row>
    <row r="99" spans="2:12" x14ac:dyDescent="0.25">
      <c r="B99" s="1"/>
      <c r="E99" t="s">
        <v>14</v>
      </c>
      <c r="F99" s="12">
        <v>618200</v>
      </c>
      <c r="G99" t="s">
        <v>147</v>
      </c>
      <c r="H99">
        <v>2015</v>
      </c>
      <c r="K99" s="3">
        <v>7002.4</v>
      </c>
      <c r="L99" s="3">
        <v>0</v>
      </c>
    </row>
    <row r="100" spans="2:12" x14ac:dyDescent="0.25">
      <c r="B100" s="1"/>
      <c r="E100" t="s">
        <v>14</v>
      </c>
      <c r="F100" s="12">
        <v>623210</v>
      </c>
      <c r="G100" t="s">
        <v>148</v>
      </c>
      <c r="H100">
        <v>2015</v>
      </c>
      <c r="K100" s="3">
        <v>5070.13</v>
      </c>
      <c r="L100" s="3">
        <v>0</v>
      </c>
    </row>
    <row r="101" spans="2:12" x14ac:dyDescent="0.25">
      <c r="B101" s="1"/>
      <c r="E101" t="s">
        <v>14</v>
      </c>
      <c r="F101" s="12">
        <v>623200</v>
      </c>
      <c r="G101" t="s">
        <v>149</v>
      </c>
      <c r="H101">
        <v>2015</v>
      </c>
      <c r="K101" s="3">
        <v>2823.63</v>
      </c>
      <c r="L101" s="3">
        <v>0</v>
      </c>
    </row>
    <row r="102" spans="2:12" x14ac:dyDescent="0.25">
      <c r="B102" s="1"/>
      <c r="E102" t="s">
        <v>14</v>
      </c>
      <c r="F102" s="12">
        <v>640000</v>
      </c>
      <c r="G102" t="s">
        <v>150</v>
      </c>
      <c r="H102">
        <v>2015</v>
      </c>
      <c r="K102" s="3">
        <v>2390.5100000000002</v>
      </c>
      <c r="L102" s="3">
        <v>0</v>
      </c>
    </row>
    <row r="103" spans="2:12" x14ac:dyDescent="0.25">
      <c r="B103" s="1"/>
      <c r="E103" t="s">
        <v>14</v>
      </c>
      <c r="F103" s="12">
        <v>640010</v>
      </c>
      <c r="G103" t="s">
        <v>151</v>
      </c>
      <c r="H103">
        <v>2015</v>
      </c>
      <c r="K103" s="3">
        <v>354.42</v>
      </c>
      <c r="L103" s="3">
        <v>0</v>
      </c>
    </row>
    <row r="104" spans="2:12" x14ac:dyDescent="0.25">
      <c r="B104" s="1"/>
      <c r="E104" t="s">
        <v>14</v>
      </c>
      <c r="F104" s="12">
        <v>640100</v>
      </c>
      <c r="G104" t="s">
        <v>152</v>
      </c>
      <c r="H104">
        <v>2015</v>
      </c>
      <c r="K104" s="3">
        <f>933-868</f>
        <v>65</v>
      </c>
      <c r="L104" s="3">
        <v>0</v>
      </c>
    </row>
    <row r="105" spans="2:12" x14ac:dyDescent="0.25">
      <c r="B105" s="1"/>
      <c r="E105" t="s">
        <v>14</v>
      </c>
      <c r="F105" s="12">
        <v>640110</v>
      </c>
      <c r="G105" t="s">
        <v>153</v>
      </c>
      <c r="H105">
        <v>2015</v>
      </c>
      <c r="K105" s="3">
        <v>868</v>
      </c>
      <c r="L105" s="3">
        <v>0</v>
      </c>
    </row>
    <row r="106" spans="2:12" x14ac:dyDescent="0.25">
      <c r="B106" s="1"/>
      <c r="E106" t="s">
        <v>14</v>
      </c>
      <c r="F106" s="12">
        <v>643200</v>
      </c>
      <c r="G106" t="s">
        <v>154</v>
      </c>
      <c r="H106">
        <v>2015</v>
      </c>
      <c r="K106" s="3">
        <v>134.51</v>
      </c>
      <c r="L106" s="3">
        <v>0</v>
      </c>
    </row>
    <row r="107" spans="2:12" x14ac:dyDescent="0.25">
      <c r="B107" s="1"/>
      <c r="E107" t="s">
        <v>14</v>
      </c>
      <c r="F107" s="12">
        <v>643100</v>
      </c>
      <c r="G107" t="s">
        <v>155</v>
      </c>
      <c r="H107">
        <v>2015</v>
      </c>
      <c r="K107" s="3">
        <v>635.73</v>
      </c>
      <c r="L107" s="3">
        <v>0</v>
      </c>
    </row>
    <row r="108" spans="2:12" x14ac:dyDescent="0.25">
      <c r="B108" s="1"/>
      <c r="E108" t="s">
        <v>14</v>
      </c>
      <c r="F108" s="12">
        <v>650000</v>
      </c>
      <c r="G108" t="s">
        <v>156</v>
      </c>
      <c r="H108">
        <v>2015</v>
      </c>
      <c r="K108" s="3">
        <v>13240.72</v>
      </c>
      <c r="L108" s="3">
        <v>0</v>
      </c>
    </row>
    <row r="109" spans="2:12" x14ac:dyDescent="0.25">
      <c r="B109" s="1"/>
      <c r="E109" t="s">
        <v>14</v>
      </c>
      <c r="F109" s="12">
        <v>657100</v>
      </c>
      <c r="G109" t="s">
        <v>157</v>
      </c>
      <c r="H109">
        <v>2015</v>
      </c>
      <c r="K109" s="3">
        <v>2939.25</v>
      </c>
      <c r="L109" s="3">
        <v>0</v>
      </c>
    </row>
    <row r="110" spans="2:12" x14ac:dyDescent="0.25">
      <c r="B110" s="1"/>
      <c r="E110" t="s">
        <v>14</v>
      </c>
      <c r="F110" s="12">
        <v>657500</v>
      </c>
      <c r="G110" t="s">
        <v>158</v>
      </c>
      <c r="H110">
        <v>2015</v>
      </c>
      <c r="K110" s="3">
        <v>400.48</v>
      </c>
      <c r="L110" s="3">
        <v>0</v>
      </c>
    </row>
    <row r="111" spans="2:12" x14ac:dyDescent="0.25">
      <c r="B111" s="1"/>
      <c r="E111" t="s">
        <v>14</v>
      </c>
      <c r="F111" s="12">
        <v>657000</v>
      </c>
      <c r="G111" t="s">
        <v>159</v>
      </c>
      <c r="H111">
        <v>2015</v>
      </c>
      <c r="K111" s="3">
        <v>67.53</v>
      </c>
      <c r="L111" s="3">
        <v>0</v>
      </c>
    </row>
    <row r="112" spans="2:12" x14ac:dyDescent="0.25">
      <c r="B112" s="1"/>
      <c r="E112" t="s">
        <v>14</v>
      </c>
      <c r="F112" s="12">
        <v>700000</v>
      </c>
      <c r="G112" t="s">
        <v>160</v>
      </c>
      <c r="H112">
        <v>2015</v>
      </c>
      <c r="K112" s="3">
        <v>0</v>
      </c>
      <c r="L112" s="3">
        <v>2799596.6300000004</v>
      </c>
    </row>
    <row r="113" spans="2:12" x14ac:dyDescent="0.25">
      <c r="B113" s="1"/>
      <c r="C113" s="7"/>
      <c r="D113" s="7"/>
      <c r="E113" t="s">
        <v>14</v>
      </c>
      <c r="F113" s="12" t="s">
        <v>161</v>
      </c>
      <c r="G113" t="s">
        <v>162</v>
      </c>
      <c r="H113">
        <v>2015</v>
      </c>
      <c r="K113" s="3">
        <v>0</v>
      </c>
      <c r="L113" s="3">
        <v>36000</v>
      </c>
    </row>
    <row r="114" spans="2:12" x14ac:dyDescent="0.25">
      <c r="B114" s="1"/>
      <c r="C114" s="7"/>
      <c r="D114" s="7"/>
      <c r="E114" t="s">
        <v>14</v>
      </c>
      <c r="F114" s="12" t="s">
        <v>163</v>
      </c>
      <c r="G114" t="s">
        <v>164</v>
      </c>
      <c r="H114">
        <v>2015</v>
      </c>
      <c r="K114" s="3">
        <v>0</v>
      </c>
      <c r="L114" s="3">
        <v>67509.16</v>
      </c>
    </row>
    <row r="115" spans="2:12" x14ac:dyDescent="0.25">
      <c r="B115" s="1"/>
      <c r="C115" s="7"/>
      <c r="D115" s="7"/>
      <c r="E115" t="s">
        <v>14</v>
      </c>
      <c r="F115" s="12">
        <v>751070</v>
      </c>
      <c r="G115" t="s">
        <v>165</v>
      </c>
      <c r="H115">
        <v>2015</v>
      </c>
      <c r="K115" s="3">
        <v>0</v>
      </c>
      <c r="L115" s="3">
        <v>120.75</v>
      </c>
    </row>
    <row r="116" spans="2:12" x14ac:dyDescent="0.25">
      <c r="B116" s="1"/>
      <c r="C116" s="7"/>
      <c r="D116" s="7"/>
      <c r="E116" t="s">
        <v>14</v>
      </c>
      <c r="F116" s="12">
        <v>759000</v>
      </c>
      <c r="G116" t="s">
        <v>166</v>
      </c>
      <c r="H116">
        <v>2015</v>
      </c>
      <c r="K116" s="3">
        <v>0</v>
      </c>
      <c r="L116" s="3">
        <v>5</v>
      </c>
    </row>
    <row r="117" spans="2:12" x14ac:dyDescent="0.25">
      <c r="B117" s="1"/>
      <c r="C117" s="7"/>
      <c r="D117" s="7"/>
      <c r="E117" t="s">
        <v>14</v>
      </c>
      <c r="F117" s="12">
        <v>756000</v>
      </c>
      <c r="G117" t="s">
        <v>167</v>
      </c>
      <c r="H117">
        <v>2015</v>
      </c>
      <c r="K117" s="3">
        <v>0</v>
      </c>
      <c r="L117" s="3">
        <v>438.54</v>
      </c>
    </row>
    <row r="118" spans="2:12" x14ac:dyDescent="0.25">
      <c r="B118" s="1"/>
      <c r="C118" s="7"/>
      <c r="D118" s="7"/>
      <c r="E118" s="8"/>
      <c r="F118" s="12"/>
      <c r="L118" s="9"/>
    </row>
    <row r="119" spans="2:12" x14ac:dyDescent="0.25">
      <c r="B119" s="1"/>
      <c r="E119" s="10"/>
      <c r="F119" s="12"/>
      <c r="L119" s="9"/>
    </row>
    <row r="120" spans="2:12" x14ac:dyDescent="0.25">
      <c r="B120" s="1"/>
      <c r="E120" s="10"/>
      <c r="F120" s="12"/>
      <c r="L120" s="9"/>
    </row>
    <row r="121" spans="2:12" x14ac:dyDescent="0.25">
      <c r="B121" s="1"/>
      <c r="E121" s="10"/>
      <c r="F121" s="12"/>
      <c r="L121" s="9"/>
    </row>
    <row r="122" spans="2:12" x14ac:dyDescent="0.25">
      <c r="B122" s="1"/>
      <c r="E122" s="10"/>
      <c r="F122" s="12"/>
      <c r="L122" s="9"/>
    </row>
    <row r="123" spans="2:12" x14ac:dyDescent="0.25">
      <c r="B123" s="1"/>
      <c r="E123" s="10"/>
      <c r="F123" s="12"/>
      <c r="L123" s="9"/>
    </row>
    <row r="124" spans="2:12" x14ac:dyDescent="0.25">
      <c r="B124" s="1"/>
      <c r="E124" s="10"/>
      <c r="F124" s="12"/>
      <c r="L124" s="9"/>
    </row>
    <row r="125" spans="2:12" x14ac:dyDescent="0.25">
      <c r="B125" s="1"/>
      <c r="E125" s="10"/>
      <c r="F125" s="12"/>
      <c r="L125" s="9"/>
    </row>
    <row r="126" spans="2:12" x14ac:dyDescent="0.25">
      <c r="B126" s="1"/>
      <c r="E126" s="10"/>
      <c r="F126" s="12"/>
      <c r="L126" s="9"/>
    </row>
    <row r="127" spans="2:12" x14ac:dyDescent="0.25">
      <c r="B127" s="1"/>
      <c r="E127" s="10"/>
      <c r="F127" s="12"/>
      <c r="L127" s="9"/>
    </row>
    <row r="128" spans="2:12" x14ac:dyDescent="0.25">
      <c r="B128" s="1"/>
      <c r="E128" s="10"/>
      <c r="F128" s="12"/>
      <c r="L128" s="9"/>
    </row>
    <row r="129" spans="2:12" x14ac:dyDescent="0.25">
      <c r="B129" s="1"/>
      <c r="E129" s="10"/>
      <c r="F129" s="12"/>
      <c r="L129" s="9"/>
    </row>
    <row r="130" spans="2:12" x14ac:dyDescent="0.25">
      <c r="B130" s="1"/>
      <c r="E130" s="10"/>
      <c r="F130" s="12"/>
      <c r="L130" s="9"/>
    </row>
    <row r="131" spans="2:12" x14ac:dyDescent="0.25">
      <c r="B131" s="1"/>
      <c r="E131" s="10"/>
      <c r="F131" s="12"/>
      <c r="L131" s="9"/>
    </row>
    <row r="132" spans="2:12" x14ac:dyDescent="0.25">
      <c r="B132" s="1"/>
      <c r="E132" s="10"/>
      <c r="F132" s="12"/>
      <c r="L132" s="9"/>
    </row>
    <row r="133" spans="2:12" x14ac:dyDescent="0.25">
      <c r="B133" s="1"/>
      <c r="E133" s="10"/>
      <c r="F133" s="12"/>
      <c r="L133" s="9"/>
    </row>
    <row r="134" spans="2:12" x14ac:dyDescent="0.25">
      <c r="B134" s="1"/>
      <c r="E134" s="10"/>
      <c r="F134" s="12"/>
      <c r="L134" s="9"/>
    </row>
    <row r="135" spans="2:12" x14ac:dyDescent="0.25">
      <c r="B135" s="1"/>
      <c r="E135" s="10"/>
      <c r="F135" s="12"/>
      <c r="L135" s="9"/>
    </row>
    <row r="136" spans="2:12" x14ac:dyDescent="0.25">
      <c r="B136" s="1"/>
      <c r="E136" s="10"/>
      <c r="F136" s="12"/>
      <c r="L136" s="9"/>
    </row>
    <row r="137" spans="2:12" x14ac:dyDescent="0.25">
      <c r="B137" s="1"/>
      <c r="E137" s="10"/>
      <c r="F137" s="12"/>
      <c r="L137" s="9"/>
    </row>
    <row r="138" spans="2:12" x14ac:dyDescent="0.25">
      <c r="B138" s="1"/>
      <c r="E138" s="10"/>
      <c r="F138" s="12"/>
      <c r="L138" s="9"/>
    </row>
    <row r="139" spans="2:12" x14ac:dyDescent="0.25">
      <c r="B139" s="1"/>
      <c r="E139" s="10"/>
      <c r="F139" s="12"/>
      <c r="L139" s="9"/>
    </row>
    <row r="140" spans="2:12" x14ac:dyDescent="0.25">
      <c r="B140" s="1"/>
      <c r="E140" s="10"/>
      <c r="F140" s="12"/>
      <c r="L140" s="9"/>
    </row>
    <row r="141" spans="2:12" x14ac:dyDescent="0.25">
      <c r="B141" s="1"/>
      <c r="E141" s="10"/>
      <c r="F141" s="12"/>
      <c r="L141" s="9"/>
    </row>
    <row r="142" spans="2:12" x14ac:dyDescent="0.25">
      <c r="B142" s="1"/>
      <c r="E142" s="10"/>
      <c r="F142" s="12"/>
      <c r="L142" s="9"/>
    </row>
    <row r="143" spans="2:12" x14ac:dyDescent="0.25">
      <c r="B143" s="1"/>
      <c r="E143" s="10"/>
      <c r="F143" s="12"/>
      <c r="L143" s="9"/>
    </row>
    <row r="144" spans="2:12" x14ac:dyDescent="0.25">
      <c r="B144" s="1"/>
      <c r="E144" s="10"/>
      <c r="F144" s="12"/>
      <c r="L144" s="9"/>
    </row>
    <row r="145" spans="2:12" x14ac:dyDescent="0.25">
      <c r="B145" s="1"/>
      <c r="E145" s="10"/>
      <c r="F145" s="12"/>
      <c r="L145" s="9"/>
    </row>
    <row r="146" spans="2:12" x14ac:dyDescent="0.25">
      <c r="B146" s="1"/>
      <c r="E146" s="10"/>
      <c r="F146" s="12"/>
      <c r="L146" s="9"/>
    </row>
    <row r="147" spans="2:12" x14ac:dyDescent="0.25">
      <c r="B147" s="1"/>
      <c r="E147" s="10"/>
      <c r="F147" s="12"/>
      <c r="L147" s="9"/>
    </row>
    <row r="148" spans="2:12" x14ac:dyDescent="0.25">
      <c r="B148" s="1"/>
      <c r="E148" s="10"/>
      <c r="F148" s="12"/>
      <c r="L148" s="9"/>
    </row>
    <row r="149" spans="2:12" x14ac:dyDescent="0.25">
      <c r="B149" s="1"/>
      <c r="E149" s="10"/>
      <c r="F149" s="12"/>
      <c r="L149" s="9"/>
    </row>
    <row r="150" spans="2:12" x14ac:dyDescent="0.25">
      <c r="B150" s="1"/>
      <c r="E150" s="10"/>
      <c r="F150" s="12"/>
      <c r="L150" s="9"/>
    </row>
    <row r="151" spans="2:12" x14ac:dyDescent="0.25">
      <c r="B151" s="1"/>
      <c r="E151" s="10"/>
      <c r="F151" s="12"/>
      <c r="L151" s="9"/>
    </row>
    <row r="152" spans="2:12" x14ac:dyDescent="0.25">
      <c r="B152" s="1"/>
      <c r="E152" s="10"/>
      <c r="F152" s="12"/>
      <c r="L152" s="9"/>
    </row>
    <row r="153" spans="2:12" x14ac:dyDescent="0.25">
      <c r="B153" s="1"/>
      <c r="E153" s="10"/>
      <c r="F153" s="12"/>
      <c r="L153" s="9"/>
    </row>
    <row r="154" spans="2:12" x14ac:dyDescent="0.25">
      <c r="B154" s="1"/>
      <c r="E154" s="10"/>
      <c r="F154" s="12"/>
      <c r="L154" s="9"/>
    </row>
    <row r="155" spans="2:12" x14ac:dyDescent="0.25">
      <c r="B155" s="1"/>
      <c r="E155" s="10"/>
      <c r="F155" s="12"/>
      <c r="L155" s="9"/>
    </row>
    <row r="156" spans="2:12" x14ac:dyDescent="0.25">
      <c r="B156" s="1"/>
      <c r="E156" s="10"/>
      <c r="F156" s="12"/>
    </row>
    <row r="157" spans="2:12" x14ac:dyDescent="0.25">
      <c r="B157" s="1"/>
      <c r="E157" s="10"/>
      <c r="F157" s="12"/>
    </row>
    <row r="158" spans="2:12" x14ac:dyDescent="0.25">
      <c r="B158" s="1"/>
      <c r="E158" s="10"/>
      <c r="F158" s="12"/>
    </row>
    <row r="159" spans="2:12" x14ac:dyDescent="0.25">
      <c r="B159" s="1"/>
      <c r="E159" s="10"/>
      <c r="F159" s="12"/>
    </row>
    <row r="160" spans="2:12" x14ac:dyDescent="0.25">
      <c r="B160" s="1"/>
      <c r="E160" s="10"/>
      <c r="F160" s="12"/>
    </row>
    <row r="161" spans="2:6" x14ac:dyDescent="0.25">
      <c r="B161" s="1"/>
      <c r="E161" s="10"/>
      <c r="F161" s="12"/>
    </row>
    <row r="162" spans="2:6" x14ac:dyDescent="0.25">
      <c r="B162" s="1"/>
      <c r="E162" s="10"/>
      <c r="F162" s="12"/>
    </row>
    <row r="163" spans="2:6" x14ac:dyDescent="0.25">
      <c r="B163" s="1"/>
      <c r="E163" s="10"/>
      <c r="F163" s="12"/>
    </row>
    <row r="164" spans="2:6" x14ac:dyDescent="0.25">
      <c r="B164" s="1"/>
      <c r="E164" s="10"/>
      <c r="F164" s="12"/>
    </row>
    <row r="165" spans="2:6" x14ac:dyDescent="0.25">
      <c r="B165" s="1"/>
      <c r="E165" s="10"/>
      <c r="F165" s="12"/>
    </row>
    <row r="166" spans="2:6" x14ac:dyDescent="0.25">
      <c r="B166" s="1"/>
      <c r="E166" s="10"/>
      <c r="F166" s="12"/>
    </row>
    <row r="167" spans="2:6" x14ac:dyDescent="0.25">
      <c r="B167" s="1"/>
      <c r="E167" s="10"/>
      <c r="F167" s="12"/>
    </row>
    <row r="168" spans="2:6" x14ac:dyDescent="0.25">
      <c r="B168" s="1"/>
      <c r="E168" s="10"/>
      <c r="F168" s="12"/>
    </row>
    <row r="169" spans="2:6" x14ac:dyDescent="0.25">
      <c r="B169" s="1"/>
      <c r="E169" s="10"/>
      <c r="F169" s="12"/>
    </row>
    <row r="170" spans="2:6" x14ac:dyDescent="0.25">
      <c r="B170" s="1"/>
      <c r="E170" s="10"/>
      <c r="F170" s="12"/>
    </row>
    <row r="171" spans="2:6" x14ac:dyDescent="0.25">
      <c r="B171" s="1"/>
      <c r="E171" s="10"/>
      <c r="F171" s="12"/>
    </row>
    <row r="172" spans="2:6" x14ac:dyDescent="0.25">
      <c r="B172" s="1"/>
      <c r="E172" s="10"/>
      <c r="F172" s="12"/>
    </row>
    <row r="173" spans="2:6" x14ac:dyDescent="0.25">
      <c r="B173" s="1"/>
      <c r="E173" s="10"/>
      <c r="F173" s="12"/>
    </row>
    <row r="174" spans="2:6" x14ac:dyDescent="0.25">
      <c r="B174" s="1"/>
      <c r="E174" s="10"/>
      <c r="F174" s="12"/>
    </row>
    <row r="175" spans="2:6" x14ac:dyDescent="0.25">
      <c r="B175" s="1"/>
      <c r="E175" s="10"/>
      <c r="F175" s="12"/>
    </row>
    <row r="176" spans="2:6" x14ac:dyDescent="0.25">
      <c r="B176" s="1"/>
      <c r="E176" s="10"/>
      <c r="F176" s="12"/>
    </row>
    <row r="177" spans="2:6" x14ac:dyDescent="0.25">
      <c r="B177" s="1"/>
      <c r="E177" s="10"/>
      <c r="F177" s="12"/>
    </row>
    <row r="178" spans="2:6" x14ac:dyDescent="0.25">
      <c r="B178" s="1"/>
      <c r="E178" s="10"/>
      <c r="F178" s="12"/>
    </row>
    <row r="179" spans="2:6" x14ac:dyDescent="0.25">
      <c r="B179" s="1"/>
      <c r="E179" s="10"/>
      <c r="F179" s="12"/>
    </row>
    <row r="180" spans="2:6" x14ac:dyDescent="0.25">
      <c r="B180" s="1"/>
      <c r="E180" s="10"/>
      <c r="F180" s="12"/>
    </row>
    <row r="181" spans="2:6" x14ac:dyDescent="0.25">
      <c r="B181" s="1"/>
      <c r="E181" s="10"/>
      <c r="F181" s="12"/>
    </row>
    <row r="182" spans="2:6" x14ac:dyDescent="0.25">
      <c r="B182" s="1"/>
      <c r="E182" s="10"/>
      <c r="F182" s="12"/>
    </row>
    <row r="183" spans="2:6" x14ac:dyDescent="0.25">
      <c r="B183" s="1"/>
      <c r="E183" s="10"/>
      <c r="F183" s="12"/>
    </row>
    <row r="184" spans="2:6" x14ac:dyDescent="0.25">
      <c r="B184" s="1"/>
      <c r="E184" s="10"/>
      <c r="F184" s="12"/>
    </row>
    <row r="185" spans="2:6" x14ac:dyDescent="0.25">
      <c r="B185" s="1"/>
      <c r="E185" s="10"/>
      <c r="F185" s="12"/>
    </row>
    <row r="186" spans="2:6" x14ac:dyDescent="0.25">
      <c r="B186" s="1"/>
      <c r="E186" s="10"/>
      <c r="F186" s="12"/>
    </row>
    <row r="187" spans="2:6" x14ac:dyDescent="0.25">
      <c r="B187" s="1"/>
      <c r="E187" s="10"/>
      <c r="F187" s="12"/>
    </row>
    <row r="188" spans="2:6" x14ac:dyDescent="0.25">
      <c r="B188" s="1"/>
      <c r="E188" s="10"/>
      <c r="F188" s="12"/>
    </row>
    <row r="189" spans="2:6" x14ac:dyDescent="0.25">
      <c r="B189" s="1"/>
      <c r="E189" s="10"/>
      <c r="F189" s="12"/>
    </row>
    <row r="190" spans="2:6" x14ac:dyDescent="0.25">
      <c r="B190" s="1"/>
      <c r="E190" s="10"/>
      <c r="F190" s="12"/>
    </row>
    <row r="191" spans="2:6" x14ac:dyDescent="0.25">
      <c r="B191" s="1"/>
      <c r="E191" s="10"/>
      <c r="F191" s="12"/>
    </row>
    <row r="192" spans="2:6" x14ac:dyDescent="0.25">
      <c r="B192" s="1"/>
      <c r="E192" s="10"/>
      <c r="F192" s="12"/>
    </row>
    <row r="193" spans="2:6" x14ac:dyDescent="0.25">
      <c r="B193" s="1"/>
      <c r="E193" s="10"/>
      <c r="F193" s="12"/>
    </row>
    <row r="194" spans="2:6" x14ac:dyDescent="0.25">
      <c r="B194" s="1"/>
      <c r="E194" s="10"/>
      <c r="F194" s="12"/>
    </row>
    <row r="195" spans="2:6" x14ac:dyDescent="0.25">
      <c r="B195" s="1"/>
      <c r="E195" s="10"/>
      <c r="F195" s="12"/>
    </row>
    <row r="196" spans="2:6" x14ac:dyDescent="0.25">
      <c r="B196" s="1"/>
      <c r="E196" s="10"/>
      <c r="F196" s="12"/>
    </row>
    <row r="197" spans="2:6" x14ac:dyDescent="0.25">
      <c r="B197" s="1"/>
      <c r="E197" s="10"/>
      <c r="F197" s="12"/>
    </row>
    <row r="198" spans="2:6" x14ac:dyDescent="0.25">
      <c r="B198" s="1"/>
      <c r="E198" s="10"/>
      <c r="F198" s="12"/>
    </row>
    <row r="199" spans="2:6" x14ac:dyDescent="0.25">
      <c r="B199" s="1"/>
      <c r="E199" s="10"/>
      <c r="F199" s="12"/>
    </row>
    <row r="200" spans="2:6" x14ac:dyDescent="0.25">
      <c r="B200" s="1"/>
      <c r="E200" s="10"/>
      <c r="F200" s="12"/>
    </row>
    <row r="201" spans="2:6" x14ac:dyDescent="0.25">
      <c r="B201" s="1"/>
      <c r="E201" s="10"/>
      <c r="F201" s="12"/>
    </row>
    <row r="202" spans="2:6" x14ac:dyDescent="0.25">
      <c r="B202" s="1"/>
      <c r="E202" s="10"/>
      <c r="F202" s="12"/>
    </row>
    <row r="203" spans="2:6" x14ac:dyDescent="0.25">
      <c r="B203" s="1"/>
      <c r="E203" s="10"/>
      <c r="F203" s="12"/>
    </row>
    <row r="204" spans="2:6" x14ac:dyDescent="0.25">
      <c r="B204" s="1"/>
      <c r="E204" s="10"/>
      <c r="F204" s="12"/>
    </row>
    <row r="205" spans="2:6" x14ac:dyDescent="0.25">
      <c r="B205" s="1"/>
      <c r="E205" s="10"/>
      <c r="F205" s="12"/>
    </row>
    <row r="206" spans="2:6" x14ac:dyDescent="0.25">
      <c r="B206" s="1"/>
      <c r="E206" s="10"/>
      <c r="F206" s="12"/>
    </row>
    <row r="207" spans="2:6" x14ac:dyDescent="0.25">
      <c r="B207" s="1"/>
      <c r="E207" s="10"/>
      <c r="F207" s="12"/>
    </row>
    <row r="208" spans="2:6" x14ac:dyDescent="0.25">
      <c r="B208" s="1"/>
      <c r="E208" s="10"/>
      <c r="F208" s="12"/>
    </row>
    <row r="209" spans="2:7" x14ac:dyDescent="0.25">
      <c r="B209" s="1"/>
      <c r="E209" s="10"/>
      <c r="F209" s="12"/>
    </row>
    <row r="210" spans="2:7" x14ac:dyDescent="0.25">
      <c r="B210" s="1"/>
      <c r="E210" s="10"/>
      <c r="F210" s="12"/>
    </row>
    <row r="211" spans="2:7" x14ac:dyDescent="0.25">
      <c r="B211" s="1"/>
      <c r="E211" s="10"/>
      <c r="F211" s="12"/>
    </row>
    <row r="212" spans="2:7" x14ac:dyDescent="0.25">
      <c r="B212" s="1"/>
      <c r="E212" s="10"/>
      <c r="G212" s="2"/>
    </row>
    <row r="213" spans="2:7" x14ac:dyDescent="0.25">
      <c r="B213" s="1"/>
      <c r="E213" s="10"/>
      <c r="G213" s="2"/>
    </row>
    <row r="214" spans="2:7" x14ac:dyDescent="0.25">
      <c r="B214" s="1"/>
      <c r="E214" s="10"/>
      <c r="G214" s="2"/>
    </row>
    <row r="215" spans="2:7" x14ac:dyDescent="0.25">
      <c r="B215" s="1"/>
      <c r="E215" s="10"/>
      <c r="G215" s="2"/>
    </row>
    <row r="216" spans="2:7" x14ac:dyDescent="0.25">
      <c r="B216" s="1"/>
      <c r="E216" s="10"/>
      <c r="G216" s="2"/>
    </row>
    <row r="217" spans="2:7" x14ac:dyDescent="0.25">
      <c r="B217" s="1"/>
      <c r="E217" s="10"/>
      <c r="G217" s="2"/>
    </row>
  </sheetData>
  <autoFilter ref="A1:L118" xr:uid="{00000000-0009-0000-0000-000006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85435F2-D9D3-41A0-98EB-395B853A992B}">
  <ds:schemaRefs>
    <ds:schemaRef ds:uri="http://www.w3.org/2001/XMLSchema"/>
    <ds:schemaRef ds:uri="http://www.adsolut.be/workbook/configur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Template Opening Balans</vt:lpstr>
      <vt:lpstr>Template Opening Relaties</vt:lpstr>
      <vt:lpstr>Template Opening Leveranciers</vt:lpstr>
      <vt:lpstr>Schermafdruk</vt:lpstr>
      <vt:lpstr>voorbeeld Opening Leveranciers</vt:lpstr>
      <vt:lpstr>Voorbeeld Opening Relaties</vt:lpstr>
      <vt:lpstr>Voorbeeld Opening Balans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Mantels</dc:creator>
  <cp:lastModifiedBy>Stas, Bart</cp:lastModifiedBy>
  <dcterms:created xsi:type="dcterms:W3CDTF">2016-02-05T11:03:05Z</dcterms:created>
  <dcterms:modified xsi:type="dcterms:W3CDTF">2025-03-12T15:26:40Z</dcterms:modified>
</cp:coreProperties>
</file>